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https://studentsjmcss-my.sharepoint.com/personal/mhkellar_jmcss_org/Documents/Fiscal Services/Payroll Related/Timesheets/"/>
    </mc:Choice>
  </mc:AlternateContent>
  <xr:revisionPtr revIDLastSave="0" documentId="8_{1D7FCFDF-60AC-4872-B06A-F736ED70CC74}" xr6:coauthVersionLast="47" xr6:coauthVersionMax="47" xr10:uidLastSave="{00000000-0000-0000-0000-000000000000}"/>
  <bookViews>
    <workbookView xWindow="-120" yWindow="-120" windowWidth="38640" windowHeight="21240" tabRatio="839" firstSheet="1" activeTab="1" xr2:uid="{00000000-000D-0000-FFFF-FFFF00000000}"/>
  </bookViews>
  <sheets>
    <sheet name="Central Office Timesheet" sheetId="200" state="hidden" r:id="rId1"/>
    <sheet name="School Timesheet" sheetId="201" r:id="rId2"/>
    <sheet name="Retiree Timesheet" sheetId="202" state="hidden" r:id="rId3"/>
  </sheets>
  <definedNames>
    <definedName name="_xlnm.Print_Area" localSheetId="0">'Central Office Timesheet'!$A$1:$L$43</definedName>
    <definedName name="_xlnm.Print_Area" localSheetId="2">'Retiree Timesheet'!$A:$F</definedName>
    <definedName name="_xlnm.Print_Area" localSheetId="1">'School Timesheet'!$A$1:$L$43</definedName>
    <definedName name="valuevx">42.314159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202" l="1"/>
  <c r="A17" i="202"/>
  <c r="A18" i="202" s="1"/>
  <c r="A19" i="202" s="1"/>
  <c r="A20" i="202" s="1"/>
  <c r="A21" i="202" s="1"/>
  <c r="A22" i="202" s="1"/>
  <c r="A23" i="202" s="1"/>
  <c r="M3" i="201"/>
  <c r="S11" i="201" s="1"/>
  <c r="F23" i="202"/>
  <c r="F22" i="202"/>
  <c r="F21" i="202"/>
  <c r="F20" i="202"/>
  <c r="F19" i="202"/>
  <c r="F18" i="202"/>
  <c r="S8" i="201" l="1"/>
  <c r="R8" i="201"/>
  <c r="Q8" i="201"/>
  <c r="P8" i="201"/>
  <c r="O8" i="201"/>
  <c r="N8" i="201"/>
  <c r="M8" i="201"/>
  <c r="F24" i="202"/>
  <c r="Q6" i="201"/>
  <c r="R7" i="201"/>
  <c r="M11" i="201"/>
  <c r="S9" i="201"/>
  <c r="Q5" i="201"/>
  <c r="R6" i="201"/>
  <c r="S7" i="201"/>
  <c r="M9" i="201"/>
  <c r="N11" i="201"/>
  <c r="Q7" i="201"/>
  <c r="S6" i="201"/>
  <c r="N9" i="201"/>
  <c r="O11" i="201"/>
  <c r="P5" i="201"/>
  <c r="R5" i="201"/>
  <c r="S5" i="201"/>
  <c r="M7" i="201"/>
  <c r="O9" i="201"/>
  <c r="P11" i="201"/>
  <c r="M6" i="201"/>
  <c r="N7" i="201"/>
  <c r="P9" i="201"/>
  <c r="Q11" i="201"/>
  <c r="O5" i="201"/>
  <c r="M5" i="201"/>
  <c r="N6" i="201"/>
  <c r="O7" i="201"/>
  <c r="Q9" i="201"/>
  <c r="R11" i="201"/>
  <c r="P6" i="201"/>
  <c r="N5" i="201"/>
  <c r="O6" i="201"/>
  <c r="P7" i="201"/>
  <c r="R9" i="201"/>
  <c r="L22" i="201"/>
  <c r="K22" i="201"/>
  <c r="J22" i="201"/>
  <c r="I22" i="201"/>
  <c r="F21" i="201"/>
  <c r="F20" i="201"/>
  <c r="F19" i="201"/>
  <c r="F18" i="201"/>
  <c r="F17" i="201"/>
  <c r="F16" i="201"/>
  <c r="F15" i="201"/>
  <c r="A15" i="201"/>
  <c r="A16" i="201" s="1"/>
  <c r="A17" i="201" s="1"/>
  <c r="A18" i="201" s="1"/>
  <c r="A19" i="201" s="1"/>
  <c r="A20" i="201" s="1"/>
  <c r="L22" i="200"/>
  <c r="K22" i="200"/>
  <c r="J22" i="200"/>
  <c r="I22" i="200"/>
  <c r="F21" i="200"/>
  <c r="F20" i="200"/>
  <c r="F19" i="200"/>
  <c r="F18" i="200"/>
  <c r="F17" i="200"/>
  <c r="F16" i="200"/>
  <c r="F15" i="200"/>
  <c r="H15" i="200" s="1"/>
  <c r="G15" i="200" s="1"/>
  <c r="A15" i="200"/>
  <c r="A16" i="200" s="1"/>
  <c r="A17" i="200" s="1"/>
  <c r="A18" i="200" s="1"/>
  <c r="A19" i="200" s="1"/>
  <c r="A20" i="200" s="1"/>
  <c r="M3" i="200"/>
  <c r="O11" i="200" s="1"/>
  <c r="A21" i="201" l="1"/>
  <c r="H15" i="201"/>
  <c r="H16" i="200"/>
  <c r="G16" i="200" s="1"/>
  <c r="H17" i="200" s="1"/>
  <c r="G17" i="200" s="1"/>
  <c r="A21" i="200"/>
  <c r="S7" i="200"/>
  <c r="S5" i="200"/>
  <c r="M7" i="200"/>
  <c r="N8" i="200"/>
  <c r="O9" i="200"/>
  <c r="P11" i="200"/>
  <c r="M6" i="200"/>
  <c r="N7" i="200"/>
  <c r="O8" i="200"/>
  <c r="P9" i="200"/>
  <c r="Q11" i="200"/>
  <c r="M5" i="200"/>
  <c r="N6" i="200"/>
  <c r="O7" i="200"/>
  <c r="P8" i="200"/>
  <c r="Q9" i="200"/>
  <c r="R11" i="200"/>
  <c r="N5" i="200"/>
  <c r="O6" i="200"/>
  <c r="P7" i="200"/>
  <c r="Q8" i="200"/>
  <c r="R9" i="200"/>
  <c r="S11" i="200"/>
  <c r="O5" i="200"/>
  <c r="P6" i="200"/>
  <c r="Q7" i="200"/>
  <c r="R8" i="200"/>
  <c r="S9" i="200"/>
  <c r="M9" i="200"/>
  <c r="P5" i="200"/>
  <c r="Q6" i="200"/>
  <c r="R7" i="200"/>
  <c r="S8" i="200"/>
  <c r="M11" i="200"/>
  <c r="Q5" i="200"/>
  <c r="R6" i="200"/>
  <c r="N11" i="200"/>
  <c r="R5" i="200"/>
  <c r="S6" i="200"/>
  <c r="M8" i="200"/>
  <c r="N9" i="200"/>
  <c r="G15" i="201" l="1"/>
  <c r="H18" i="200"/>
  <c r="G18" i="200" s="1"/>
  <c r="H16" i="201" l="1"/>
  <c r="H19" i="200"/>
  <c r="G19" i="200" s="1"/>
  <c r="H20" i="200" s="1"/>
  <c r="G20" i="200" s="1"/>
  <c r="H21" i="200" s="1"/>
  <c r="G16" i="201" l="1"/>
  <c r="G21" i="200"/>
  <c r="G22" i="200" s="1"/>
  <c r="H22" i="200"/>
  <c r="H17" i="201" l="1"/>
  <c r="G17" i="201" l="1"/>
  <c r="H18" i="201" l="1"/>
  <c r="G18" i="201" l="1"/>
  <c r="H19" i="201" l="1"/>
  <c r="G19" i="201" s="1"/>
  <c r="H20" i="201" s="1"/>
  <c r="G20" i="201" s="1"/>
  <c r="H21" i="201" l="1"/>
  <c r="G21" i="201" l="1"/>
  <c r="G22" i="201" s="1"/>
  <c r="H22" i="201"/>
</calcChain>
</file>

<file path=xl/sharedStrings.xml><?xml version="1.0" encoding="utf-8"?>
<sst xmlns="http://schemas.openxmlformats.org/spreadsheetml/2006/main" count="131" uniqueCount="57">
  <si>
    <t>Date</t>
  </si>
  <si>
    <t>Week Starting:</t>
  </si>
  <si>
    <t>Employee Signature</t>
  </si>
  <si>
    <t>Day of Week</t>
  </si>
  <si>
    <t>Time
In</t>
  </si>
  <si>
    <t>Time
Out</t>
  </si>
  <si>
    <t>Total
Hrs</t>
  </si>
  <si>
    <t>Total Hrs:</t>
  </si>
  <si>
    <t>[42]</t>
  </si>
  <si>
    <t>Month:</t>
  </si>
  <si>
    <t>Su</t>
  </si>
  <si>
    <t>M</t>
  </si>
  <si>
    <t>Tu</t>
  </si>
  <si>
    <t>W</t>
  </si>
  <si>
    <t>Th</t>
  </si>
  <si>
    <t>F</t>
  </si>
  <si>
    <t>Sa</t>
  </si>
  <si>
    <t>{42}</t>
  </si>
  <si>
    <t>Overtime Options</t>
  </si>
  <si>
    <t>After:</t>
  </si>
  <si>
    <t>Hrs</t>
  </si>
  <si>
    <t>HELP</t>
  </si>
  <si>
    <t>Pay Periods Begin Every Sunday at 12:00 a.m.</t>
  </si>
  <si>
    <t>Supervisor Signature</t>
  </si>
  <si>
    <t>REQUEST TO WORK OVERTIME</t>
  </si>
  <si>
    <t>All overtime MUST be approved  by the supervisor</t>
  </si>
  <si>
    <t>Reason for request:  (state specifically what job is to be done):</t>
  </si>
  <si>
    <t>I, _______________________________, am requesting to work  ____________  HR(S) overtime.</t>
  </si>
  <si>
    <t>Office Closed</t>
  </si>
  <si>
    <r>
      <t>Regular</t>
    </r>
    <r>
      <rPr>
        <sz val="7"/>
        <color theme="1"/>
        <rFont val="Trebuchet MS"/>
        <family val="2"/>
      </rPr>
      <t xml:space="preserve">
Hrs</t>
    </r>
  </si>
  <si>
    <r>
      <t>Over time</t>
    </r>
    <r>
      <rPr>
        <sz val="8"/>
        <color theme="1"/>
        <rFont val="Trebuchet MS"/>
        <family val="2"/>
      </rPr>
      <t xml:space="preserve">
Hrs</t>
    </r>
  </si>
  <si>
    <t xml:space="preserve">  For Department Use Only</t>
  </si>
  <si>
    <t>ORG#</t>
  </si>
  <si>
    <t>OBJ#</t>
  </si>
  <si>
    <t>School Closed</t>
  </si>
  <si>
    <t>Sick Day</t>
  </si>
  <si>
    <t>Holiday</t>
  </si>
  <si>
    <t xml:space="preserve">   ORG#</t>
  </si>
  <si>
    <t xml:space="preserve">      OBJ#</t>
  </si>
  <si>
    <t>JMCSS SCHOOL TIMESHEET</t>
  </si>
  <si>
    <t>JMCSS CENTRAL OFFICE TIMESHEET</t>
  </si>
  <si>
    <t>Sick Leave</t>
  </si>
  <si>
    <r>
      <rPr>
        <b/>
        <i/>
        <u/>
        <sz val="8"/>
        <color theme="8" tint="-0.499984740745262"/>
        <rFont val="Trebuchet MS"/>
        <family val="2"/>
      </rPr>
      <t>Personal</t>
    </r>
    <r>
      <rPr>
        <b/>
        <sz val="8"/>
        <color theme="1"/>
        <rFont val="Trebuchet MS"/>
        <family val="2"/>
      </rPr>
      <t xml:space="preserve"> </t>
    </r>
    <r>
      <rPr>
        <sz val="8"/>
        <color theme="4" tint="-0.499984740745262"/>
        <rFont val="Trebuchet MS"/>
        <family val="2"/>
      </rPr>
      <t>Bonus</t>
    </r>
    <r>
      <rPr>
        <b/>
        <sz val="8"/>
        <color theme="1"/>
        <rFont val="Trebuchet MS"/>
        <family val="2"/>
      </rPr>
      <t xml:space="preserve"> Leave</t>
    </r>
  </si>
  <si>
    <t>Annual Leave</t>
  </si>
  <si>
    <r>
      <rPr>
        <b/>
        <i/>
        <sz val="8"/>
        <rFont val="Trebuchet MS"/>
        <family val="2"/>
      </rPr>
      <t>Personal</t>
    </r>
    <r>
      <rPr>
        <b/>
        <sz val="8"/>
        <color theme="1"/>
        <rFont val="Trebuchet MS"/>
        <family val="2"/>
      </rPr>
      <t xml:space="preserve"> Day</t>
    </r>
  </si>
  <si>
    <t>JMCSS Retiree Timesheet</t>
  </si>
  <si>
    <t xml:space="preserve">Employee # </t>
  </si>
  <si>
    <t>Employee Name:</t>
  </si>
  <si>
    <t xml:space="preserve">Job Title:  </t>
  </si>
  <si>
    <t xml:space="preserve">Job Location:  </t>
  </si>
  <si>
    <t xml:space="preserve">Supervisor Name:  </t>
  </si>
  <si>
    <t xml:space="preserve">Job Title: </t>
  </si>
  <si>
    <t xml:space="preserve">Supervisor Name: </t>
  </si>
  <si>
    <t>Employee #</t>
  </si>
  <si>
    <t xml:space="preserve">Employee Name: </t>
  </si>
  <si>
    <t>Total Hours:</t>
  </si>
  <si>
    <t>Total             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</si>
</sst>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h:mm\ AM/PM;@"/>
    <numFmt numFmtId="165" formatCode="_(* #,##0.00_);_(* \(#,##0.00\);;_(@_)"/>
    <numFmt numFmtId="166" formatCode="ddd\ m/d"/>
    <numFmt numFmtId="167" formatCode="d"/>
    <numFmt numFmtId="168" formatCode="mmmm\ yyyy"/>
  </numFmts>
  <fonts count="54" x14ac:knownFonts="1">
    <font>
      <sz val="10"/>
      <name val="Trebuchet MS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ahoma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indexed="9"/>
      <name val="Trebuchet MS"/>
      <family val="2"/>
    </font>
    <font>
      <sz val="10"/>
      <color indexed="9"/>
      <name val="Trebuchet MS"/>
      <family val="2"/>
    </font>
    <font>
      <b/>
      <sz val="18"/>
      <color indexed="60"/>
      <name val="Trebuchet MS"/>
      <family val="2"/>
    </font>
    <font>
      <sz val="8"/>
      <name val="Trebuchet MS"/>
      <family val="2"/>
    </font>
    <font>
      <u/>
      <sz val="8"/>
      <color indexed="12"/>
      <name val="Trebuchet MS"/>
      <family val="2"/>
    </font>
    <font>
      <b/>
      <sz val="12"/>
      <color indexed="9"/>
      <name val="Trebuchet MS"/>
      <family val="2"/>
    </font>
    <font>
      <sz val="9"/>
      <name val="Trebuchet MS"/>
      <family val="2"/>
    </font>
    <font>
      <sz val="6"/>
      <color indexed="9"/>
      <name val="Trebuchet MS"/>
      <family val="2"/>
    </font>
    <font>
      <sz val="10"/>
      <color indexed="22"/>
      <name val="Trebuchet M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rgb="FF000000"/>
      <name val="Tahoma"/>
      <family val="2"/>
    </font>
    <font>
      <sz val="12"/>
      <name val="Trebuchet MS"/>
      <family val="2"/>
    </font>
    <font>
      <sz val="14"/>
      <name val="Trebuchet MS"/>
      <family val="2"/>
    </font>
    <font>
      <sz val="18"/>
      <name val="Trebuchet MS"/>
      <family val="2"/>
    </font>
    <font>
      <sz val="11"/>
      <name val="Trebuchet MS"/>
      <family val="2"/>
    </font>
    <font>
      <b/>
      <sz val="9"/>
      <name val="Trebuchet MS"/>
      <family val="2"/>
    </font>
    <font>
      <u/>
      <sz val="10"/>
      <name val="Trebuchet MS"/>
      <family val="2"/>
    </font>
    <font>
      <b/>
      <sz val="18"/>
      <color theme="1"/>
      <name val="Trebuchet MS"/>
      <family val="2"/>
    </font>
    <font>
      <sz val="10"/>
      <color theme="1"/>
      <name val="Tahoma"/>
      <family val="2"/>
    </font>
    <font>
      <sz val="10"/>
      <color theme="1"/>
      <name val="Calibri"/>
      <family val="2"/>
      <scheme val="minor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b/>
      <sz val="7"/>
      <color theme="1"/>
      <name val="Trebuchet MS"/>
      <family val="2"/>
    </font>
    <font>
      <sz val="7"/>
      <color theme="1"/>
      <name val="Trebuchet MS"/>
      <family val="2"/>
    </font>
    <font>
      <sz val="9"/>
      <color theme="1"/>
      <name val="Calibri"/>
      <family val="2"/>
      <scheme val="minor"/>
    </font>
    <font>
      <u/>
      <sz val="6"/>
      <color indexed="9"/>
      <name val="Trebuchet MS"/>
      <family val="2"/>
    </font>
    <font>
      <sz val="12"/>
      <name val="Edwardian Script ITC"/>
      <family val="4"/>
    </font>
    <font>
      <b/>
      <i/>
      <u/>
      <sz val="8"/>
      <color theme="8" tint="-0.499984740745262"/>
      <name val="Trebuchet MS"/>
      <family val="2"/>
    </font>
    <font>
      <sz val="8"/>
      <color theme="4" tint="-0.499984740745262"/>
      <name val="Trebuchet MS"/>
      <family val="2"/>
    </font>
    <font>
      <sz val="16"/>
      <name val="Trebuchet MS"/>
      <family val="2"/>
    </font>
    <font>
      <b/>
      <i/>
      <sz val="8"/>
      <name val="Trebuchet MS"/>
      <family val="2"/>
    </font>
  </fonts>
  <fills count="2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5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5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1" applyNumberFormat="0" applyAlignment="0" applyProtection="0"/>
    <xf numFmtId="0" fontId="19" fillId="18" borderId="2" applyNumberFormat="0" applyAlignment="0" applyProtection="0"/>
    <xf numFmtId="0" fontId="20" fillId="0" borderId="0" applyNumberFormat="0" applyFill="0" applyBorder="0" applyAlignment="0" applyProtection="0"/>
    <xf numFmtId="0" fontId="21" fillId="19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5" fillId="11" borderId="1" applyNumberFormat="0" applyAlignment="0" applyProtection="0"/>
    <xf numFmtId="0" fontId="26" fillId="0" borderId="6" applyNumberFormat="0" applyFill="0" applyAlignment="0" applyProtection="0"/>
    <xf numFmtId="0" fontId="27" fillId="5" borderId="0" applyNumberFormat="0" applyBorder="0" applyAlignment="0" applyProtection="0"/>
    <xf numFmtId="0" fontId="28" fillId="0" borderId="0"/>
    <xf numFmtId="0" fontId="1" fillId="0" borderId="0"/>
    <xf numFmtId="0" fontId="28" fillId="5" borderId="7" applyNumberFormat="0" applyFont="0" applyAlignment="0" applyProtection="0"/>
    <xf numFmtId="0" fontId="29" fillId="17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</cellStyleXfs>
  <cellXfs count="236">
    <xf numFmtId="0" fontId="0" fillId="0" borderId="0" xfId="0"/>
    <xf numFmtId="0" fontId="3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vertical="center"/>
    </xf>
    <xf numFmtId="0" fontId="4" fillId="22" borderId="0" xfId="0" applyFont="1" applyFill="1" applyBorder="1" applyAlignment="1" applyProtection="1">
      <alignment horizontal="center"/>
    </xf>
    <xf numFmtId="0" fontId="4" fillId="22" borderId="11" xfId="0" applyFont="1" applyFill="1" applyBorder="1" applyAlignment="1" applyProtection="1">
      <alignment horizontal="center"/>
    </xf>
    <xf numFmtId="167" fontId="4" fillId="0" borderId="7" xfId="0" applyNumberFormat="1" applyFont="1" applyBorder="1" applyAlignment="1" applyProtection="1">
      <alignment horizontal="center"/>
    </xf>
    <xf numFmtId="0" fontId="4" fillId="0" borderId="0" xfId="0" applyFont="1" applyAlignment="1" applyProtection="1">
      <alignment horizontal="right"/>
    </xf>
    <xf numFmtId="0" fontId="5" fillId="0" borderId="0" xfId="0" applyFont="1" applyProtection="1"/>
    <xf numFmtId="0" fontId="9" fillId="0" borderId="0" xfId="0" applyFont="1" applyAlignment="1" applyProtection="1">
      <alignment horizontal="right"/>
    </xf>
    <xf numFmtId="0" fontId="9" fillId="0" borderId="0" xfId="0" applyFont="1" applyProtection="1"/>
    <xf numFmtId="0" fontId="14" fillId="0" borderId="0" xfId="0" applyFont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2" fillId="0" borderId="0" xfId="34" applyAlignment="1" applyProtection="1"/>
    <xf numFmtId="0" fontId="0" fillId="0" borderId="10" xfId="0" applyBorder="1" applyProtection="1"/>
    <xf numFmtId="0" fontId="0" fillId="0" borderId="0" xfId="0" applyBorder="1" applyProtection="1"/>
    <xf numFmtId="0" fontId="4" fillId="0" borderId="0" xfId="0" applyFont="1" applyBorder="1" applyProtection="1"/>
    <xf numFmtId="0" fontId="10" fillId="0" borderId="20" xfId="34" applyFont="1" applyBorder="1" applyAlignment="1" applyProtection="1"/>
    <xf numFmtId="0" fontId="4" fillId="0" borderId="20" xfId="0" applyFont="1" applyBorder="1" applyProtection="1"/>
    <xf numFmtId="0" fontId="0" fillId="0" borderId="13" xfId="0" applyBorder="1" applyProtection="1"/>
    <xf numFmtId="0" fontId="7" fillId="20" borderId="19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0" fillId="0" borderId="13" xfId="0" applyBorder="1"/>
    <xf numFmtId="0" fontId="0" fillId="0" borderId="19" xfId="0" applyBorder="1" applyProtection="1"/>
    <xf numFmtId="167" fontId="4" fillId="0" borderId="15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0" borderId="13" xfId="0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left" indent="1"/>
      <protection locked="0"/>
    </xf>
    <xf numFmtId="0" fontId="4" fillId="0" borderId="13" xfId="0" applyFont="1" applyBorder="1" applyProtection="1">
      <protection locked="0"/>
    </xf>
    <xf numFmtId="0" fontId="7" fillId="0" borderId="13" xfId="0" applyFont="1" applyFill="1" applyBorder="1" applyAlignment="1" applyProtection="1">
      <alignment horizontal="right"/>
      <protection locked="0"/>
    </xf>
    <xf numFmtId="0" fontId="42" fillId="0" borderId="0" xfId="0" applyFont="1" applyProtection="1"/>
    <xf numFmtId="0" fontId="42" fillId="0" borderId="12" xfId="0" applyFont="1" applyBorder="1" applyAlignment="1" applyProtection="1">
      <alignment horizontal="center"/>
      <protection locked="0"/>
    </xf>
    <xf numFmtId="0" fontId="4" fillId="0" borderId="0" xfId="0" applyFont="1" applyProtection="1"/>
    <xf numFmtId="0" fontId="4" fillId="0" borderId="20" xfId="0" applyFont="1" applyBorder="1" applyProtection="1">
      <protection locked="0"/>
    </xf>
    <xf numFmtId="164" fontId="12" fillId="0" borderId="12" xfId="39" applyNumberFormat="1" applyFont="1" applyFill="1" applyBorder="1" applyAlignment="1" applyProtection="1">
      <alignment horizontal="center" vertical="center"/>
      <protection locked="0"/>
    </xf>
    <xf numFmtId="2" fontId="12" fillId="0" borderId="12" xfId="0" applyNumberFormat="1" applyFont="1" applyBorder="1" applyAlignment="1" applyProtection="1">
      <alignment horizontal="center" vertical="center"/>
    </xf>
    <xf numFmtId="2" fontId="12" fillId="0" borderId="12" xfId="0" applyNumberFormat="1" applyFont="1" applyBorder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vertical="center"/>
    </xf>
    <xf numFmtId="0" fontId="47" fillId="0" borderId="0" xfId="0" applyFont="1" applyProtection="1"/>
    <xf numFmtId="2" fontId="12" fillId="0" borderId="22" xfId="0" applyNumberFormat="1" applyFont="1" applyBorder="1" applyAlignment="1" applyProtection="1">
      <alignment horizontal="center" vertical="center"/>
      <protection locked="0"/>
    </xf>
    <xf numFmtId="165" fontId="4" fillId="0" borderId="27" xfId="0" applyNumberFormat="1" applyFont="1" applyFill="1" applyBorder="1" applyAlignment="1" applyProtection="1">
      <alignment horizontal="center" vertical="center"/>
    </xf>
    <xf numFmtId="165" fontId="4" fillId="0" borderId="25" xfId="0" applyNumberFormat="1" applyFont="1" applyFill="1" applyBorder="1" applyAlignment="1" applyProtection="1">
      <alignment horizontal="center" vertical="center"/>
    </xf>
    <xf numFmtId="165" fontId="4" fillId="0" borderId="12" xfId="0" applyNumberFormat="1" applyFont="1" applyFill="1" applyBorder="1" applyAlignment="1" applyProtection="1">
      <alignment horizontal="center" vertical="center"/>
    </xf>
    <xf numFmtId="0" fontId="34" fillId="0" borderId="20" xfId="0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center" vertical="center"/>
      <protection locked="0"/>
    </xf>
    <xf numFmtId="0" fontId="37" fillId="0" borderId="2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10" xfId="0" applyBorder="1"/>
    <xf numFmtId="16" fontId="47" fillId="0" borderId="0" xfId="0" applyNumberFormat="1" applyFont="1" applyProtection="1"/>
    <xf numFmtId="0" fontId="39" fillId="0" borderId="0" xfId="0" applyFont="1" applyBorder="1" applyProtection="1"/>
    <xf numFmtId="0" fontId="0" fillId="0" borderId="0" xfId="0" applyFont="1" applyBorder="1" applyProtection="1"/>
    <xf numFmtId="0" fontId="39" fillId="0" borderId="13" xfId="0" applyFont="1" applyBorder="1" applyProtection="1"/>
    <xf numFmtId="0" fontId="48" fillId="0" borderId="0" xfId="0" applyFont="1" applyFill="1" applyBorder="1" applyAlignment="1" applyProtection="1">
      <alignment horizontal="right" vertical="center"/>
    </xf>
    <xf numFmtId="16" fontId="0" fillId="0" borderId="0" xfId="0" applyNumberFormat="1" applyProtection="1"/>
    <xf numFmtId="14" fontId="4" fillId="0" borderId="0" xfId="0" applyNumberFormat="1" applyFont="1" applyBorder="1" applyProtection="1"/>
    <xf numFmtId="0" fontId="49" fillId="0" borderId="20" xfId="0" applyFont="1" applyBorder="1" applyProtection="1"/>
    <xf numFmtId="0" fontId="12" fillId="0" borderId="10" xfId="0" applyFont="1" applyBorder="1" applyAlignment="1" applyProtection="1">
      <alignment horizontal="right"/>
      <protection locked="0"/>
    </xf>
    <xf numFmtId="0" fontId="12" fillId="0" borderId="0" xfId="0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34" fillId="0" borderId="28" xfId="0" applyFont="1" applyBorder="1"/>
    <xf numFmtId="0" fontId="34" fillId="0" borderId="27" xfId="0" applyFont="1" applyBorder="1"/>
    <xf numFmtId="0" fontId="34" fillId="0" borderId="29" xfId="0" applyFont="1" applyBorder="1"/>
    <xf numFmtId="0" fontId="4" fillId="0" borderId="28" xfId="0" applyFont="1" applyBorder="1"/>
    <xf numFmtId="0" fontId="13" fillId="0" borderId="30" xfId="0" applyFont="1" applyBorder="1" applyAlignment="1">
      <alignment horizontal="right" vertical="center"/>
    </xf>
    <xf numFmtId="0" fontId="0" fillId="0" borderId="27" xfId="0" applyBorder="1" applyProtection="1"/>
    <xf numFmtId="0" fontId="0" fillId="0" borderId="31" xfId="0" applyBorder="1"/>
    <xf numFmtId="0" fontId="0" fillId="0" borderId="0" xfId="0" applyFont="1" applyBorder="1" applyAlignment="1" applyProtection="1">
      <alignment horizontal="left"/>
      <protection locked="0"/>
    </xf>
    <xf numFmtId="0" fontId="0" fillId="0" borderId="20" xfId="0" applyFont="1" applyBorder="1" applyAlignment="1" applyProtection="1">
      <alignment horizontal="right"/>
      <protection locked="0"/>
    </xf>
    <xf numFmtId="0" fontId="0" fillId="0" borderId="20" xfId="0" applyBorder="1" applyProtection="1"/>
    <xf numFmtId="0" fontId="4" fillId="0" borderId="13" xfId="0" applyFont="1" applyBorder="1"/>
    <xf numFmtId="0" fontId="3" fillId="0" borderId="0" xfId="0" applyFont="1"/>
    <xf numFmtId="0" fontId="4" fillId="0" borderId="20" xfId="0" applyFont="1" applyBorder="1"/>
    <xf numFmtId="0" fontId="0" fillId="0" borderId="0" xfId="0" applyProtection="1">
      <protection locked="0"/>
    </xf>
    <xf numFmtId="0" fontId="0" fillId="0" borderId="20" xfId="0" applyBorder="1"/>
    <xf numFmtId="0" fontId="4" fillId="0" borderId="13" xfId="0" applyFont="1" applyBorder="1" applyAlignment="1">
      <alignment horizontal="right" wrapText="1"/>
    </xf>
    <xf numFmtId="0" fontId="7" fillId="20" borderId="19" xfId="0" applyFont="1" applyFill="1" applyBorder="1" applyAlignment="1">
      <alignment horizontal="center" vertical="center" wrapText="1"/>
    </xf>
    <xf numFmtId="0" fontId="6" fillId="20" borderId="10" xfId="0" applyFont="1" applyFill="1" applyBorder="1" applyAlignment="1">
      <alignment horizontal="center" vertical="center" wrapText="1"/>
    </xf>
    <xf numFmtId="0" fontId="7" fillId="20" borderId="2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4" fillId="0" borderId="12" xfId="39" applyNumberFormat="1" applyFont="1" applyBorder="1" applyAlignment="1" applyProtection="1">
      <alignment horizontal="center" vertical="center"/>
      <protection locked="0"/>
    </xf>
    <xf numFmtId="0" fontId="4" fillId="0" borderId="18" xfId="0" applyFont="1" applyBorder="1"/>
    <xf numFmtId="0" fontId="4" fillId="0" borderId="17" xfId="0" applyFont="1" applyBorder="1" applyAlignment="1">
      <alignment horizontal="right" vertical="center"/>
    </xf>
    <xf numFmtId="0" fontId="12" fillId="0" borderId="27" xfId="0" applyFont="1" applyBorder="1"/>
    <xf numFmtId="0" fontId="12" fillId="0" borderId="32" xfId="0" applyFont="1" applyBorder="1"/>
    <xf numFmtId="0" fontId="4" fillId="0" borderId="33" xfId="0" applyFont="1" applyBorder="1"/>
    <xf numFmtId="0" fontId="13" fillId="0" borderId="32" xfId="0" applyFont="1" applyBorder="1" applyAlignment="1">
      <alignment horizontal="right" vertical="center"/>
    </xf>
    <xf numFmtId="0" fontId="4" fillId="0" borderId="27" xfId="0" applyFont="1" applyBorder="1"/>
    <xf numFmtId="0" fontId="13" fillId="0" borderId="27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0" fillId="0" borderId="19" xfId="0" applyBorder="1"/>
    <xf numFmtId="14" fontId="0" fillId="0" borderId="21" xfId="0" applyNumberFormat="1" applyBorder="1"/>
    <xf numFmtId="0" fontId="4" fillId="0" borderId="0" xfId="0" applyFont="1" applyBorder="1"/>
    <xf numFmtId="0" fontId="0" fillId="0" borderId="0" xfId="0" applyBorder="1" applyAlignment="1">
      <alignment horizontal="right" wrapText="1"/>
    </xf>
    <xf numFmtId="0" fontId="0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4" fillId="0" borderId="17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0" fillId="0" borderId="20" xfId="0" applyFont="1" applyBorder="1" applyAlignment="1" applyProtection="1">
      <alignment horizontal="left"/>
      <protection locked="0"/>
    </xf>
    <xf numFmtId="0" fontId="42" fillId="0" borderId="20" xfId="0" applyFont="1" applyFill="1" applyBorder="1" applyAlignment="1" applyProtection="1">
      <alignment horizontal="left"/>
    </xf>
    <xf numFmtId="0" fontId="42" fillId="0" borderId="0" xfId="0" applyFont="1" applyFill="1" applyBorder="1" applyAlignment="1" applyProtection="1">
      <alignment horizontal="left"/>
    </xf>
    <xf numFmtId="0" fontId="0" fillId="0" borderId="20" xfId="0" applyBorder="1" applyAlignment="1" applyProtection="1">
      <alignment horizontal="left"/>
      <protection locked="0"/>
    </xf>
    <xf numFmtId="0" fontId="0" fillId="0" borderId="20" xfId="0" applyBorder="1" applyAlignment="1">
      <alignment horizontal="left"/>
    </xf>
    <xf numFmtId="0" fontId="4" fillId="0" borderId="13" xfId="0" applyFont="1" applyBorder="1" applyAlignment="1">
      <alignment horizontal="right" vertical="center"/>
    </xf>
    <xf numFmtId="0" fontId="4" fillId="0" borderId="10" xfId="0" applyFont="1" applyBorder="1" applyAlignment="1">
      <alignment horizontal="left"/>
    </xf>
    <xf numFmtId="0" fontId="5" fillId="0" borderId="20" xfId="0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left"/>
    </xf>
    <xf numFmtId="0" fontId="42" fillId="0" borderId="0" xfId="0" applyFont="1" applyBorder="1" applyProtection="1"/>
    <xf numFmtId="0" fontId="0" fillId="0" borderId="0" xfId="0" applyBorder="1" applyAlignment="1"/>
    <xf numFmtId="167" fontId="4" fillId="0" borderId="0" xfId="0" applyNumberFormat="1" applyFont="1" applyBorder="1" applyAlignment="1" applyProtection="1">
      <alignment horizontal="center"/>
    </xf>
    <xf numFmtId="0" fontId="0" fillId="0" borderId="0" xfId="0" applyBorder="1" applyAlignment="1"/>
    <xf numFmtId="0" fontId="42" fillId="0" borderId="20" xfId="0" applyFont="1" applyFill="1" applyBorder="1" applyAlignment="1" applyProtection="1">
      <alignment horizontal="left"/>
    </xf>
    <xf numFmtId="0" fontId="42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4" fillId="0" borderId="17" xfId="0" applyFont="1" applyBorder="1" applyAlignment="1" applyProtection="1">
      <alignment horizontal="left"/>
    </xf>
    <xf numFmtId="14" fontId="5" fillId="23" borderId="10" xfId="0" applyNumberFormat="1" applyFont="1" applyFill="1" applyBorder="1" applyAlignment="1" applyProtection="1">
      <alignment horizontal="left" indent="1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13" xfId="0" applyFont="1" applyBorder="1" applyAlignment="1">
      <alignment horizontal="right" vertical="center"/>
    </xf>
    <xf numFmtId="0" fontId="0" fillId="0" borderId="18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26" xfId="0" applyBorder="1" applyProtection="1">
      <protection locked="0"/>
    </xf>
    <xf numFmtId="0" fontId="3" fillId="0" borderId="20" xfId="0" applyFont="1" applyBorder="1" applyProtection="1"/>
    <xf numFmtId="0" fontId="3" fillId="0" borderId="0" xfId="0" applyFont="1" applyBorder="1" applyProtection="1"/>
    <xf numFmtId="0" fontId="3" fillId="0" borderId="13" xfId="0" applyFont="1" applyBorder="1" applyProtection="1"/>
    <xf numFmtId="0" fontId="5" fillId="0" borderId="0" xfId="0" applyFont="1" applyBorder="1" applyProtection="1"/>
    <xf numFmtId="0" fontId="0" fillId="0" borderId="20" xfId="0" applyBorder="1" applyProtection="1">
      <protection locked="0"/>
    </xf>
    <xf numFmtId="0" fontId="4" fillId="0" borderId="10" xfId="0" applyFont="1" applyBorder="1" applyProtection="1"/>
    <xf numFmtId="0" fontId="5" fillId="0" borderId="20" xfId="0" applyFont="1" applyBorder="1" applyAlignment="1" applyProtection="1">
      <protection locked="0"/>
    </xf>
    <xf numFmtId="0" fontId="0" fillId="0" borderId="10" xfId="0" applyBorder="1" applyAlignment="1"/>
    <xf numFmtId="0" fontId="4" fillId="0" borderId="10" xfId="0" applyFont="1" applyBorder="1" applyAlignment="1" applyProtection="1">
      <alignment horizontal="left"/>
      <protection locked="0"/>
    </xf>
    <xf numFmtId="0" fontId="4" fillId="0" borderId="10" xfId="0" applyFont="1" applyBorder="1" applyProtection="1">
      <protection locked="0"/>
    </xf>
    <xf numFmtId="0" fontId="19" fillId="18" borderId="2" xfId="27" applyAlignment="1" applyProtection="1"/>
    <xf numFmtId="0" fontId="19" fillId="18" borderId="2" xfId="27" applyProtection="1"/>
    <xf numFmtId="0" fontId="19" fillId="18" borderId="2" xfId="27" applyAlignment="1" applyProtection="1">
      <alignment horizontal="right"/>
    </xf>
    <xf numFmtId="0" fontId="19" fillId="18" borderId="2" xfId="27" applyAlignment="1" applyProtection="1">
      <alignment vertical="center"/>
    </xf>
    <xf numFmtId="0" fontId="4" fillId="0" borderId="21" xfId="0" applyFont="1" applyBorder="1" applyProtection="1"/>
    <xf numFmtId="0" fontId="5" fillId="0" borderId="10" xfId="0" applyFont="1" applyBorder="1" applyAlignment="1" applyProtection="1">
      <alignment horizontal="left"/>
      <protection locked="0"/>
    </xf>
    <xf numFmtId="0" fontId="0" fillId="0" borderId="20" xfId="0" applyFont="1" applyBorder="1" applyAlignment="1" applyProtection="1">
      <protection locked="0"/>
    </xf>
    <xf numFmtId="0" fontId="4" fillId="0" borderId="10" xfId="0" applyFont="1" applyBorder="1" applyAlignment="1" applyProtection="1">
      <protection locked="0"/>
    </xf>
    <xf numFmtId="0" fontId="0" fillId="0" borderId="20" xfId="0" applyFont="1" applyBorder="1"/>
    <xf numFmtId="0" fontId="4" fillId="0" borderId="0" xfId="0" applyFont="1" applyBorder="1" applyAlignment="1">
      <alignment horizontal="right" vertical="center"/>
    </xf>
    <xf numFmtId="0" fontId="42" fillId="0" borderId="0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21" xfId="0" applyBorder="1" applyProtection="1"/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41" fillId="23" borderId="25" xfId="0" applyFont="1" applyFill="1" applyBorder="1" applyProtection="1"/>
    <xf numFmtId="0" fontId="43" fillId="23" borderId="12" xfId="0" applyFont="1" applyFill="1" applyBorder="1" applyAlignment="1" applyProtection="1">
      <alignment horizontal="center" vertical="center" wrapText="1"/>
    </xf>
    <xf numFmtId="0" fontId="44" fillId="23" borderId="12" xfId="0" applyFont="1" applyFill="1" applyBorder="1" applyAlignment="1" applyProtection="1">
      <alignment horizontal="center" vertical="center" wrapText="1"/>
    </xf>
    <xf numFmtId="0" fontId="45" fillId="23" borderId="12" xfId="0" applyFont="1" applyFill="1" applyBorder="1" applyAlignment="1" applyProtection="1">
      <alignment horizontal="center" vertical="center" wrapText="1"/>
    </xf>
    <xf numFmtId="4" fontId="12" fillId="23" borderId="12" xfId="0" applyNumberFormat="1" applyFont="1" applyFill="1" applyBorder="1" applyAlignment="1">
      <alignment horizontal="center" vertical="center"/>
    </xf>
    <xf numFmtId="2" fontId="12" fillId="23" borderId="12" xfId="0" applyNumberFormat="1" applyFont="1" applyFill="1" applyBorder="1" applyAlignment="1" applyProtection="1">
      <alignment horizontal="center" vertical="center"/>
      <protection locked="0"/>
    </xf>
    <xf numFmtId="166" fontId="38" fillId="23" borderId="12" xfId="0" applyNumberFormat="1" applyFont="1" applyFill="1" applyBorder="1" applyAlignment="1" applyProtection="1">
      <alignment horizontal="left" vertical="center"/>
    </xf>
    <xf numFmtId="0" fontId="0" fillId="0" borderId="0" xfId="0" applyBorder="1" applyAlignment="1">
      <alignment horizontal="left" indent="1"/>
    </xf>
    <xf numFmtId="14" fontId="5" fillId="0" borderId="0" xfId="0" applyNumberFormat="1" applyFont="1" applyFill="1" applyBorder="1" applyAlignment="1" applyProtection="1">
      <alignment horizontal="left" indent="1"/>
      <protection locked="0"/>
    </xf>
    <xf numFmtId="2" fontId="12" fillId="23" borderId="22" xfId="0" applyNumberFormat="1" applyFont="1" applyFill="1" applyBorder="1" applyAlignment="1" applyProtection="1">
      <alignment horizontal="center" vertical="center"/>
      <protection locked="0"/>
    </xf>
    <xf numFmtId="4" fontId="4" fillId="21" borderId="12" xfId="0" applyNumberFormat="1" applyFont="1" applyFill="1" applyBorder="1" applyAlignment="1">
      <alignment horizontal="center" vertical="center"/>
    </xf>
    <xf numFmtId="166" fontId="5" fillId="21" borderId="12" xfId="0" applyNumberFormat="1" applyFont="1" applyFill="1" applyBorder="1" applyAlignment="1">
      <alignment horizontal="left" vertical="center"/>
    </xf>
    <xf numFmtId="0" fontId="4" fillId="0" borderId="18" xfId="0" applyFont="1" applyBorder="1" applyAlignment="1" applyProtection="1"/>
    <xf numFmtId="0" fontId="4" fillId="0" borderId="17" xfId="0" applyFont="1" applyBorder="1" applyAlignment="1" applyProtection="1"/>
    <xf numFmtId="0" fontId="0" fillId="0" borderId="18" xfId="0" applyFont="1" applyBorder="1" applyAlignment="1" applyProtection="1"/>
    <xf numFmtId="4" fontId="4" fillId="21" borderId="22" xfId="0" applyNumberFormat="1" applyFont="1" applyFill="1" applyBorder="1" applyAlignment="1">
      <alignment horizontal="center" vertical="center"/>
    </xf>
    <xf numFmtId="165" fontId="52" fillId="0" borderId="27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right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168" fontId="11" fillId="20" borderId="16" xfId="0" applyNumberFormat="1" applyFont="1" applyFill="1" applyBorder="1" applyAlignment="1" applyProtection="1">
      <alignment horizontal="center"/>
    </xf>
    <xf numFmtId="168" fontId="11" fillId="20" borderId="15" xfId="0" applyNumberFormat="1" applyFont="1" applyFill="1" applyBorder="1" applyAlignment="1" applyProtection="1">
      <alignment horizontal="center"/>
    </xf>
    <xf numFmtId="0" fontId="42" fillId="0" borderId="20" xfId="0" applyFont="1" applyFill="1" applyBorder="1" applyAlignment="1" applyProtection="1">
      <alignment horizontal="left"/>
    </xf>
    <xf numFmtId="0" fontId="42" fillId="0" borderId="0" xfId="0" applyFont="1" applyFill="1" applyBorder="1" applyAlignment="1" applyProtection="1">
      <alignment horizontal="left"/>
    </xf>
    <xf numFmtId="14" fontId="5" fillId="23" borderId="10" xfId="0" applyNumberFormat="1" applyFont="1" applyFill="1" applyBorder="1" applyAlignment="1" applyProtection="1">
      <alignment horizontal="left" indent="1"/>
      <protection locked="0"/>
    </xf>
    <xf numFmtId="16" fontId="40" fillId="23" borderId="23" xfId="0" applyNumberFormat="1" applyFont="1" applyFill="1" applyBorder="1" applyAlignment="1" applyProtection="1">
      <alignment horizontal="center" vertical="center"/>
    </xf>
    <xf numFmtId="0" fontId="40" fillId="23" borderId="24" xfId="0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/>
      <protection locked="0"/>
    </xf>
    <xf numFmtId="0" fontId="0" fillId="0" borderId="28" xfId="0" applyBorder="1" applyAlignment="1"/>
    <xf numFmtId="0" fontId="0" fillId="0" borderId="29" xfId="0" applyBorder="1" applyAlignment="1"/>
    <xf numFmtId="0" fontId="0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/>
    </xf>
    <xf numFmtId="0" fontId="0" fillId="0" borderId="0" xfId="0" applyBorder="1" applyAlignment="1"/>
    <xf numFmtId="0" fontId="0" fillId="0" borderId="18" xfId="0" applyFont="1" applyBorder="1" applyAlignment="1" applyProtection="1">
      <alignment horizontal="left"/>
    </xf>
    <xf numFmtId="0" fontId="4" fillId="0" borderId="17" xfId="0" applyFont="1" applyBorder="1" applyAlignment="1" applyProtection="1">
      <alignment horizontal="left"/>
    </xf>
    <xf numFmtId="0" fontId="35" fillId="24" borderId="18" xfId="0" applyFont="1" applyFill="1" applyBorder="1" applyAlignment="1" applyProtection="1">
      <alignment horizontal="center" vertical="center"/>
    </xf>
    <xf numFmtId="0" fontId="35" fillId="24" borderId="17" xfId="0" applyFont="1" applyFill="1" applyBorder="1" applyAlignment="1" applyProtection="1">
      <alignment horizontal="center" vertical="center"/>
    </xf>
    <xf numFmtId="0" fontId="0" fillId="24" borderId="26" xfId="0" applyFill="1" applyBorder="1" applyAlignment="1"/>
    <xf numFmtId="0" fontId="35" fillId="24" borderId="19" xfId="0" applyFont="1" applyFill="1" applyBorder="1" applyAlignment="1" applyProtection="1">
      <alignment horizontal="center" vertical="center"/>
    </xf>
    <xf numFmtId="0" fontId="35" fillId="24" borderId="10" xfId="0" applyFont="1" applyFill="1" applyBorder="1" applyAlignment="1" applyProtection="1">
      <alignment horizontal="center" vertical="center"/>
    </xf>
    <xf numFmtId="0" fontId="0" fillId="24" borderId="21" xfId="0" applyFill="1" applyBorder="1" applyAlignment="1"/>
    <xf numFmtId="0" fontId="4" fillId="0" borderId="19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left"/>
    </xf>
    <xf numFmtId="0" fontId="4" fillId="0" borderId="18" xfId="0" applyFont="1" applyBorder="1" applyAlignment="1" applyProtection="1">
      <alignment horizontal="left"/>
    </xf>
    <xf numFmtId="0" fontId="12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8" xfId="0" applyBorder="1" applyAlignment="1">
      <alignment horizontal="center"/>
    </xf>
    <xf numFmtId="0" fontId="4" fillId="0" borderId="0" xfId="0" applyFont="1" applyBorder="1" applyAlignment="1" applyProtection="1">
      <alignment horizontal="right" vertical="center"/>
    </xf>
    <xf numFmtId="0" fontId="4" fillId="0" borderId="2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0" fillId="0" borderId="19" xfId="0" applyFont="1" applyBorder="1" applyAlignment="1" applyProtection="1">
      <alignment horizontal="left"/>
    </xf>
    <xf numFmtId="0" fontId="0" fillId="0" borderId="1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 vertical="center"/>
    </xf>
    <xf numFmtId="0" fontId="34" fillId="0" borderId="28" xfId="0" applyFont="1" applyBorder="1" applyAlignment="1">
      <alignment horizontal="center"/>
    </xf>
    <xf numFmtId="0" fontId="34" fillId="0" borderId="30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0" fillId="0" borderId="10" xfId="0" applyBorder="1" applyAlignment="1">
      <alignment horizontal="left" indent="1"/>
    </xf>
    <xf numFmtId="0" fontId="4" fillId="0" borderId="19" xfId="0" applyFont="1" applyBorder="1" applyAlignment="1" applyProtection="1">
      <alignment horizontal="center" vertical="center"/>
    </xf>
    <xf numFmtId="0" fontId="8" fillId="21" borderId="23" xfId="0" applyFont="1" applyFill="1" applyBorder="1" applyAlignment="1">
      <alignment horizontal="center" vertical="center"/>
    </xf>
    <xf numFmtId="0" fontId="8" fillId="21" borderId="24" xfId="0" applyFont="1" applyFill="1" applyBorder="1" applyAlignment="1">
      <alignment horizontal="center" vertical="center"/>
    </xf>
    <xf numFmtId="0" fontId="8" fillId="21" borderId="25" xfId="0" applyFont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ont="1" applyBorder="1" applyAlignment="1" applyProtection="1">
      <alignment horizontal="right"/>
      <protection locked="0"/>
    </xf>
    <xf numFmtId="0" fontId="0" fillId="0" borderId="13" xfId="0" applyFont="1" applyBorder="1" applyAlignment="1" applyProtection="1">
      <alignment horizontal="right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4" fillId="0" borderId="13" xfId="0" applyFont="1" applyBorder="1" applyAlignment="1" applyProtection="1">
      <alignment horizontal="left" wrapText="1"/>
      <protection locked="0"/>
    </xf>
    <xf numFmtId="0" fontId="0" fillId="0" borderId="20" xfId="0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0" fillId="0" borderId="2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9" xfId="0" applyFont="1" applyBorder="1" applyAlignment="1">
      <alignment horizontal="left"/>
    </xf>
    <xf numFmtId="0" fontId="4" fillId="0" borderId="10" xfId="0" applyFont="1" applyBorder="1" applyAlignment="1">
      <alignment horizontal="left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7000000}"/>
    <cellStyle name="Normal_Sheet1" xfId="39" xr:uid="{00000000-0005-0000-0000-000028000000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9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FF3"/>
      <rgbColor rgb="001849B5"/>
      <rgbColor rgb="0036ACA2"/>
      <rgbColor rgb="00F0BA00"/>
      <rgbColor rgb="00BCD5E1"/>
      <rgbColor rgb="0083B3C9"/>
      <rgbColor rgb="00346378"/>
      <rgbColor rgb="0087533B"/>
      <rgbColor rgb="00C0C0C0"/>
      <rgbColor rgb="00003366"/>
      <rgbColor rgb="00109618"/>
      <rgbColor rgb="00085108"/>
      <rgbColor rgb="00635100"/>
      <rgbColor rgb="0023414F"/>
      <rgbColor rgb="00E1C8BC"/>
      <rgbColor rgb="005937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V$5" lockText="1" noThreeD="1"/>
</file>

<file path=xl/ctrlProps/ctrlProp10.xml><?xml version="1.0" encoding="utf-8"?>
<formControlPr xmlns="http://schemas.microsoft.com/office/spreadsheetml/2009/9/main" objectType="CheckBox" checked="Checked" fmlaLink="$V$8" lockText="1" noThreeD="1"/>
</file>

<file path=xl/ctrlProps/ctrlProp11.xml><?xml version="1.0" encoding="utf-8"?>
<formControlPr xmlns="http://schemas.microsoft.com/office/spreadsheetml/2009/9/main" objectType="CheckBox" fmlaLink="$V$5" lockText="1" noThreeD="1"/>
</file>

<file path=xl/ctrlProps/ctrlProp12.xml><?xml version="1.0" encoding="utf-8"?>
<formControlPr xmlns="http://schemas.microsoft.com/office/spreadsheetml/2009/9/main" objectType="CheckBox" checked="Checked" fmlaLink="$V$8" lockText="1" noThreeD="1"/>
</file>

<file path=xl/ctrlProps/ctrlProp13.xml><?xml version="1.0" encoding="utf-8"?>
<formControlPr xmlns="http://schemas.microsoft.com/office/spreadsheetml/2009/9/main" objectType="CheckBox" fmlaLink="$V$5" lockText="1" noThreeD="1"/>
</file>

<file path=xl/ctrlProps/ctrlProp14.xml><?xml version="1.0" encoding="utf-8"?>
<formControlPr xmlns="http://schemas.microsoft.com/office/spreadsheetml/2009/9/main" objectType="CheckBox" checked="Checked" fmlaLink="$V$8" lockText="1" noThreeD="1"/>
</file>

<file path=xl/ctrlProps/ctrlProp15.xml><?xml version="1.0" encoding="utf-8"?>
<formControlPr xmlns="http://schemas.microsoft.com/office/spreadsheetml/2009/9/main" objectType="CheckBox" fmlaLink="$V$5" lockText="1" noThreeD="1"/>
</file>

<file path=xl/ctrlProps/ctrlProp16.xml><?xml version="1.0" encoding="utf-8"?>
<formControlPr xmlns="http://schemas.microsoft.com/office/spreadsheetml/2009/9/main" objectType="CheckBox" checked="Checked" fmlaLink="$V$8" lockText="1" noThreeD="1"/>
</file>

<file path=xl/ctrlProps/ctrlProp17.xml><?xml version="1.0" encoding="utf-8"?>
<formControlPr xmlns="http://schemas.microsoft.com/office/spreadsheetml/2009/9/main" objectType="CheckBox" fmlaLink="$V$5" lockText="1" noThreeD="1"/>
</file>

<file path=xl/ctrlProps/ctrlProp18.xml><?xml version="1.0" encoding="utf-8"?>
<formControlPr xmlns="http://schemas.microsoft.com/office/spreadsheetml/2009/9/main" objectType="CheckBox" checked="Checked" fmlaLink="$V$8" lockText="1" noThreeD="1"/>
</file>

<file path=xl/ctrlProps/ctrlProp19.xml><?xml version="1.0" encoding="utf-8"?>
<formControlPr xmlns="http://schemas.microsoft.com/office/spreadsheetml/2009/9/main" objectType="CheckBox" fmlaLink="$V$5" lockText="1" noThreeD="1"/>
</file>

<file path=xl/ctrlProps/ctrlProp2.xml><?xml version="1.0" encoding="utf-8"?>
<formControlPr xmlns="http://schemas.microsoft.com/office/spreadsheetml/2009/9/main" objectType="CheckBox" checked="Checked" fmlaLink="$V$8" lockText="1" noThreeD="1"/>
</file>

<file path=xl/ctrlProps/ctrlProp20.xml><?xml version="1.0" encoding="utf-8"?>
<formControlPr xmlns="http://schemas.microsoft.com/office/spreadsheetml/2009/9/main" objectType="CheckBox" checked="Checked" fmlaLink="$V$8" lockText="1" noThreeD="1"/>
</file>

<file path=xl/ctrlProps/ctrlProp21.xml><?xml version="1.0" encoding="utf-8"?>
<formControlPr xmlns="http://schemas.microsoft.com/office/spreadsheetml/2009/9/main" objectType="CheckBox" checked="Checked" fmlaLink="$V$8" lockText="1" noThreeD="1"/>
</file>

<file path=xl/ctrlProps/ctrlProp22.xml><?xml version="1.0" encoding="utf-8"?>
<formControlPr xmlns="http://schemas.microsoft.com/office/spreadsheetml/2009/9/main" objectType="CheckBox" checked="Checked" fmlaLink="$V$8" lockText="1" noThreeD="1"/>
</file>

<file path=xl/ctrlProps/ctrlProp23.xml><?xml version="1.0" encoding="utf-8"?>
<formControlPr xmlns="http://schemas.microsoft.com/office/spreadsheetml/2009/9/main" objectType="CheckBox" fmlaLink="$V$5" lockText="1" noThreeD="1"/>
</file>

<file path=xl/ctrlProps/ctrlProp24.xml><?xml version="1.0" encoding="utf-8"?>
<formControlPr xmlns="http://schemas.microsoft.com/office/spreadsheetml/2009/9/main" objectType="CheckBox" checked="Checked" fmlaLink="$V$5" lockText="1" noThreeD="1"/>
</file>

<file path=xl/ctrlProps/ctrlProp25.xml><?xml version="1.0" encoding="utf-8"?>
<formControlPr xmlns="http://schemas.microsoft.com/office/spreadsheetml/2009/9/main" objectType="CheckBox" checked="Checked" fmlaLink="$V$8" lockText="1" noThreeD="1"/>
</file>

<file path=xl/ctrlProps/ctrlProp26.xml><?xml version="1.0" encoding="utf-8"?>
<formControlPr xmlns="http://schemas.microsoft.com/office/spreadsheetml/2009/9/main" objectType="CheckBox" checked="Checked" fmlaLink="$V$5" lockText="1" noThreeD="1"/>
</file>

<file path=xl/ctrlProps/ctrlProp27.xml><?xml version="1.0" encoding="utf-8"?>
<formControlPr xmlns="http://schemas.microsoft.com/office/spreadsheetml/2009/9/main" objectType="CheckBox" checked="Checked" fmlaLink="$V$8" lockText="1" noThreeD="1"/>
</file>

<file path=xl/ctrlProps/ctrlProp28.xml><?xml version="1.0" encoding="utf-8"?>
<formControlPr xmlns="http://schemas.microsoft.com/office/spreadsheetml/2009/9/main" objectType="CheckBox" checked="Checked" fmlaLink="$V$5" lockText="1" noThreeD="1"/>
</file>

<file path=xl/ctrlProps/ctrlProp29.xml><?xml version="1.0" encoding="utf-8"?>
<formControlPr xmlns="http://schemas.microsoft.com/office/spreadsheetml/2009/9/main" objectType="CheckBox" checked="Checked" fmlaLink="$V$8" lockText="1" noThreeD="1"/>
</file>

<file path=xl/ctrlProps/ctrlProp3.xml><?xml version="1.0" encoding="utf-8"?>
<formControlPr xmlns="http://schemas.microsoft.com/office/spreadsheetml/2009/9/main" objectType="CheckBox" fmlaLink="$V$5" lockText="1" noThreeD="1"/>
</file>

<file path=xl/ctrlProps/ctrlProp30.xml><?xml version="1.0" encoding="utf-8"?>
<formControlPr xmlns="http://schemas.microsoft.com/office/spreadsheetml/2009/9/main" objectType="CheckBox" checked="Checked" fmlaLink="$V$5" lockText="1" noThreeD="1"/>
</file>

<file path=xl/ctrlProps/ctrlProp31.xml><?xml version="1.0" encoding="utf-8"?>
<formControlPr xmlns="http://schemas.microsoft.com/office/spreadsheetml/2009/9/main" objectType="CheckBox" checked="Checked" fmlaLink="$V$8" lockText="1" noThreeD="1"/>
</file>

<file path=xl/ctrlProps/ctrlProp32.xml><?xml version="1.0" encoding="utf-8"?>
<formControlPr xmlns="http://schemas.microsoft.com/office/spreadsheetml/2009/9/main" objectType="CheckBox" checked="Checked" fmlaLink="$V$5" lockText="1" noThreeD="1"/>
</file>

<file path=xl/ctrlProps/ctrlProp33.xml><?xml version="1.0" encoding="utf-8"?>
<formControlPr xmlns="http://schemas.microsoft.com/office/spreadsheetml/2009/9/main" objectType="CheckBox" checked="Checked" fmlaLink="$V$8" lockText="1" noThreeD="1"/>
</file>

<file path=xl/ctrlProps/ctrlProp34.xml><?xml version="1.0" encoding="utf-8"?>
<formControlPr xmlns="http://schemas.microsoft.com/office/spreadsheetml/2009/9/main" objectType="CheckBox" checked="Checked" fmlaLink="$V$5" lockText="1" noThreeD="1"/>
</file>

<file path=xl/ctrlProps/ctrlProp35.xml><?xml version="1.0" encoding="utf-8"?>
<formControlPr xmlns="http://schemas.microsoft.com/office/spreadsheetml/2009/9/main" objectType="CheckBox" checked="Checked" fmlaLink="$V$8" lockText="1" noThreeD="1"/>
</file>

<file path=xl/ctrlProps/ctrlProp36.xml><?xml version="1.0" encoding="utf-8"?>
<formControlPr xmlns="http://schemas.microsoft.com/office/spreadsheetml/2009/9/main" objectType="CheckBox" checked="Checked" fmlaLink="$V$5" lockText="1" noThreeD="1"/>
</file>

<file path=xl/ctrlProps/ctrlProp37.xml><?xml version="1.0" encoding="utf-8"?>
<formControlPr xmlns="http://schemas.microsoft.com/office/spreadsheetml/2009/9/main" objectType="CheckBox" checked="Checked" fmlaLink="$V$8" lockText="1" noThreeD="1"/>
</file>

<file path=xl/ctrlProps/ctrlProp38.xml><?xml version="1.0" encoding="utf-8"?>
<formControlPr xmlns="http://schemas.microsoft.com/office/spreadsheetml/2009/9/main" objectType="CheckBox" checked="Checked" fmlaLink="$V$5" lockText="1" noThreeD="1"/>
</file>

<file path=xl/ctrlProps/ctrlProp39.xml><?xml version="1.0" encoding="utf-8"?>
<formControlPr xmlns="http://schemas.microsoft.com/office/spreadsheetml/2009/9/main" objectType="CheckBox" checked="Checked" fmlaLink="$V$8" lockText="1" noThreeD="1"/>
</file>

<file path=xl/ctrlProps/ctrlProp4.xml><?xml version="1.0" encoding="utf-8"?>
<formControlPr xmlns="http://schemas.microsoft.com/office/spreadsheetml/2009/9/main" objectType="CheckBox" checked="Checked" fmlaLink="$V$8" lockText="1" noThreeD="1"/>
</file>

<file path=xl/ctrlProps/ctrlProp40.xml><?xml version="1.0" encoding="utf-8"?>
<formControlPr xmlns="http://schemas.microsoft.com/office/spreadsheetml/2009/9/main" objectType="CheckBox" checked="Checked" fmlaLink="$V$5" lockText="1" noThreeD="1"/>
</file>

<file path=xl/ctrlProps/ctrlProp41.xml><?xml version="1.0" encoding="utf-8"?>
<formControlPr xmlns="http://schemas.microsoft.com/office/spreadsheetml/2009/9/main" objectType="CheckBox" checked="Checked" fmlaLink="$V$8" lockText="1" noThreeD="1"/>
</file>

<file path=xl/ctrlProps/ctrlProp42.xml><?xml version="1.0" encoding="utf-8"?>
<formControlPr xmlns="http://schemas.microsoft.com/office/spreadsheetml/2009/9/main" objectType="CheckBox" checked="Checked" fmlaLink="$V$5" lockText="1" noThreeD="1"/>
</file>

<file path=xl/ctrlProps/ctrlProp43.xml><?xml version="1.0" encoding="utf-8"?>
<formControlPr xmlns="http://schemas.microsoft.com/office/spreadsheetml/2009/9/main" objectType="CheckBox" checked="Checked" fmlaLink="$V$8" lockText="1" noThreeD="1"/>
</file>

<file path=xl/ctrlProps/ctrlProp44.xml><?xml version="1.0" encoding="utf-8"?>
<formControlPr xmlns="http://schemas.microsoft.com/office/spreadsheetml/2009/9/main" objectType="CheckBox" checked="Checked" fmlaLink="$V$5" lockText="1" noThreeD="1"/>
</file>

<file path=xl/ctrlProps/ctrlProp45.xml><?xml version="1.0" encoding="utf-8"?>
<formControlPr xmlns="http://schemas.microsoft.com/office/spreadsheetml/2009/9/main" objectType="CheckBox" checked="Checked" fmlaLink="$V$8" lockText="1" noThreeD="1"/>
</file>

<file path=xl/ctrlProps/ctrlProp46.xml><?xml version="1.0" encoding="utf-8"?>
<formControlPr xmlns="http://schemas.microsoft.com/office/spreadsheetml/2009/9/main" objectType="CheckBox" checked="Checked" fmlaLink="$V$5" lockText="1" noThreeD="1"/>
</file>

<file path=xl/ctrlProps/ctrlProp47.xml><?xml version="1.0" encoding="utf-8"?>
<formControlPr xmlns="http://schemas.microsoft.com/office/spreadsheetml/2009/9/main" objectType="CheckBox" checked="Checked" fmlaLink="$V$8" lockText="1" noThreeD="1"/>
</file>

<file path=xl/ctrlProps/ctrlProp48.xml><?xml version="1.0" encoding="utf-8"?>
<formControlPr xmlns="http://schemas.microsoft.com/office/spreadsheetml/2009/9/main" objectType="CheckBox" checked="Checked" fmlaLink="$V$5" lockText="1" noThreeD="1"/>
</file>

<file path=xl/ctrlProps/ctrlProp49.xml><?xml version="1.0" encoding="utf-8"?>
<formControlPr xmlns="http://schemas.microsoft.com/office/spreadsheetml/2009/9/main" objectType="CheckBox" checked="Checked" fmlaLink="$V$8" lockText="1" noThreeD="1"/>
</file>

<file path=xl/ctrlProps/ctrlProp5.xml><?xml version="1.0" encoding="utf-8"?>
<formControlPr xmlns="http://schemas.microsoft.com/office/spreadsheetml/2009/9/main" objectType="CheckBox" fmlaLink="$V$5" lockText="1" noThreeD="1"/>
</file>

<file path=xl/ctrlProps/ctrlProp50.xml><?xml version="1.0" encoding="utf-8"?>
<formControlPr xmlns="http://schemas.microsoft.com/office/spreadsheetml/2009/9/main" objectType="CheckBox" checked="Checked" fmlaLink="$V$5" lockText="1" noThreeD="1"/>
</file>

<file path=xl/ctrlProps/ctrlProp51.xml><?xml version="1.0" encoding="utf-8"?>
<formControlPr xmlns="http://schemas.microsoft.com/office/spreadsheetml/2009/9/main" objectType="CheckBox" checked="Checked" fmlaLink="$V$8" lockText="1" noThreeD="1"/>
</file>

<file path=xl/ctrlProps/ctrlProp52.xml><?xml version="1.0" encoding="utf-8"?>
<formControlPr xmlns="http://schemas.microsoft.com/office/spreadsheetml/2009/9/main" objectType="CheckBox" checked="Checked" fmlaLink="$V$5" lockText="1" noThreeD="1"/>
</file>

<file path=xl/ctrlProps/ctrlProp53.xml><?xml version="1.0" encoding="utf-8"?>
<formControlPr xmlns="http://schemas.microsoft.com/office/spreadsheetml/2009/9/main" objectType="CheckBox" checked="Checked" fmlaLink="$V$8" lockText="1" noThreeD="1"/>
</file>

<file path=xl/ctrlProps/ctrlProp54.xml><?xml version="1.0" encoding="utf-8"?>
<formControlPr xmlns="http://schemas.microsoft.com/office/spreadsheetml/2009/9/main" objectType="CheckBox" checked="Checked" fmlaLink="$V$5" lockText="1" noThreeD="1"/>
</file>

<file path=xl/ctrlProps/ctrlProp55.xml><?xml version="1.0" encoding="utf-8"?>
<formControlPr xmlns="http://schemas.microsoft.com/office/spreadsheetml/2009/9/main" objectType="CheckBox" checked="Checked" fmlaLink="$V$8" lockText="1" noThreeD="1"/>
</file>

<file path=xl/ctrlProps/ctrlProp56.xml><?xml version="1.0" encoding="utf-8"?>
<formControlPr xmlns="http://schemas.microsoft.com/office/spreadsheetml/2009/9/main" objectType="CheckBox" checked="Checked" fmlaLink="$V$5" lockText="1" noThreeD="1"/>
</file>

<file path=xl/ctrlProps/ctrlProp57.xml><?xml version="1.0" encoding="utf-8"?>
<formControlPr xmlns="http://schemas.microsoft.com/office/spreadsheetml/2009/9/main" objectType="CheckBox" checked="Checked" fmlaLink="$V$8" lockText="1" noThreeD="1"/>
</file>

<file path=xl/ctrlProps/ctrlProp58.xml><?xml version="1.0" encoding="utf-8"?>
<formControlPr xmlns="http://schemas.microsoft.com/office/spreadsheetml/2009/9/main" objectType="CheckBox" checked="Checked" fmlaLink="$V$5" lockText="1" noThreeD="1"/>
</file>

<file path=xl/ctrlProps/ctrlProp59.xml><?xml version="1.0" encoding="utf-8"?>
<formControlPr xmlns="http://schemas.microsoft.com/office/spreadsheetml/2009/9/main" objectType="CheckBox" checked="Checked" fmlaLink="$V$8" lockText="1" noThreeD="1"/>
</file>

<file path=xl/ctrlProps/ctrlProp6.xml><?xml version="1.0" encoding="utf-8"?>
<formControlPr xmlns="http://schemas.microsoft.com/office/spreadsheetml/2009/9/main" objectType="CheckBox" checked="Checked" fmlaLink="$V$8" lockText="1" noThreeD="1"/>
</file>

<file path=xl/ctrlProps/ctrlProp60.xml><?xml version="1.0" encoding="utf-8"?>
<formControlPr xmlns="http://schemas.microsoft.com/office/spreadsheetml/2009/9/main" objectType="CheckBox" checked="Checked" fmlaLink="$V$5" lockText="1" noThreeD="1"/>
</file>

<file path=xl/ctrlProps/ctrlProp61.xml><?xml version="1.0" encoding="utf-8"?>
<formControlPr xmlns="http://schemas.microsoft.com/office/spreadsheetml/2009/9/main" objectType="CheckBox" checked="Checked" fmlaLink="$V$8" lockText="1" noThreeD="1"/>
</file>

<file path=xl/ctrlProps/ctrlProp62.xml><?xml version="1.0" encoding="utf-8"?>
<formControlPr xmlns="http://schemas.microsoft.com/office/spreadsheetml/2009/9/main" objectType="CheckBox" checked="Checked" fmlaLink="$V$5" lockText="1" noThreeD="1"/>
</file>

<file path=xl/ctrlProps/ctrlProp63.xml><?xml version="1.0" encoding="utf-8"?>
<formControlPr xmlns="http://schemas.microsoft.com/office/spreadsheetml/2009/9/main" objectType="CheckBox" checked="Checked" fmlaLink="$V$8" lockText="1" noThreeD="1"/>
</file>

<file path=xl/ctrlProps/ctrlProp64.xml><?xml version="1.0" encoding="utf-8"?>
<formControlPr xmlns="http://schemas.microsoft.com/office/spreadsheetml/2009/9/main" objectType="CheckBox" checked="Checked" fmlaLink="$V$5" lockText="1" noThreeD="1"/>
</file>

<file path=xl/ctrlProps/ctrlProp65.xml><?xml version="1.0" encoding="utf-8"?>
<formControlPr xmlns="http://schemas.microsoft.com/office/spreadsheetml/2009/9/main" objectType="CheckBox" checked="Checked" fmlaLink="$V$8" lockText="1" noThreeD="1"/>
</file>

<file path=xl/ctrlProps/ctrlProp66.xml><?xml version="1.0" encoding="utf-8"?>
<formControlPr xmlns="http://schemas.microsoft.com/office/spreadsheetml/2009/9/main" objectType="CheckBox" checked="Checked" fmlaLink="$V$5" lockText="1" noThreeD="1"/>
</file>

<file path=xl/ctrlProps/ctrlProp67.xml><?xml version="1.0" encoding="utf-8"?>
<formControlPr xmlns="http://schemas.microsoft.com/office/spreadsheetml/2009/9/main" objectType="CheckBox" checked="Checked" fmlaLink="$V$8" lockText="1" noThreeD="1"/>
</file>

<file path=xl/ctrlProps/ctrlProp68.xml><?xml version="1.0" encoding="utf-8"?>
<formControlPr xmlns="http://schemas.microsoft.com/office/spreadsheetml/2009/9/main" objectType="CheckBox" checked="Checked" fmlaLink="$V$5" lockText="1" noThreeD="1"/>
</file>

<file path=xl/ctrlProps/ctrlProp69.xml><?xml version="1.0" encoding="utf-8"?>
<formControlPr xmlns="http://schemas.microsoft.com/office/spreadsheetml/2009/9/main" objectType="CheckBox" checked="Checked" fmlaLink="$V$8" lockText="1" noThreeD="1"/>
</file>

<file path=xl/ctrlProps/ctrlProp7.xml><?xml version="1.0" encoding="utf-8"?>
<formControlPr xmlns="http://schemas.microsoft.com/office/spreadsheetml/2009/9/main" objectType="CheckBox" fmlaLink="$V$5" lockText="1" noThreeD="1"/>
</file>

<file path=xl/ctrlProps/ctrlProp70.xml><?xml version="1.0" encoding="utf-8"?>
<formControlPr xmlns="http://schemas.microsoft.com/office/spreadsheetml/2009/9/main" objectType="CheckBox" checked="Checked" fmlaLink="$V$5" lockText="1" noThreeD="1"/>
</file>

<file path=xl/ctrlProps/ctrlProp71.xml><?xml version="1.0" encoding="utf-8"?>
<formControlPr xmlns="http://schemas.microsoft.com/office/spreadsheetml/2009/9/main" objectType="CheckBox" checked="Checked" fmlaLink="$V$8" lockText="1" noThreeD="1"/>
</file>

<file path=xl/ctrlProps/ctrlProp8.xml><?xml version="1.0" encoding="utf-8"?>
<formControlPr xmlns="http://schemas.microsoft.com/office/spreadsheetml/2009/9/main" objectType="CheckBox" checked="Checked" fmlaLink="$V$8" lockText="1" noThreeD="1"/>
</file>

<file path=xl/ctrlProps/ctrlProp9.xml><?xml version="1.0" encoding="utf-8"?>
<formControlPr xmlns="http://schemas.microsoft.com/office/spreadsheetml/2009/9/main" objectType="CheckBox" fmlaLink="$V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171</xdr:row>
          <xdr:rowOff>95250</xdr:rowOff>
        </xdr:to>
        <xdr:sp macro="" textlink="">
          <xdr:nvSpPr>
            <xdr:cNvPr id="200705" name="Check Box 1" hidden="1">
              <a:extLst>
                <a:ext uri="{63B3BB69-23CF-44E3-9099-C40C66FF867C}">
                  <a14:compatExt spid="_x0000_s200705"/>
                </a:ext>
                <a:ext uri="{FF2B5EF4-FFF2-40B4-BE49-F238E27FC236}">
                  <a16:creationId xmlns:a16="http://schemas.microsoft.com/office/drawing/2014/main" id="{00000000-0008-0000-0000-000001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24</xdr:col>
          <xdr:colOff>57150</xdr:colOff>
          <xdr:row>7</xdr:row>
          <xdr:rowOff>180975</xdr:rowOff>
        </xdr:to>
        <xdr:sp macro="" textlink="">
          <xdr:nvSpPr>
            <xdr:cNvPr id="200706" name="Check Box 2" hidden="1">
              <a:extLst>
                <a:ext uri="{63B3BB69-23CF-44E3-9099-C40C66FF867C}">
                  <a14:compatExt spid="_x0000_s200706"/>
                </a:ext>
                <a:ext uri="{FF2B5EF4-FFF2-40B4-BE49-F238E27FC236}">
                  <a16:creationId xmlns:a16="http://schemas.microsoft.com/office/drawing/2014/main" id="{00000000-0008-0000-0000-000002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167</xdr:row>
          <xdr:rowOff>180975</xdr:rowOff>
        </xdr:to>
        <xdr:sp macro="" textlink="">
          <xdr:nvSpPr>
            <xdr:cNvPr id="200707" name="Check Box 3" hidden="1">
              <a:extLst>
                <a:ext uri="{63B3BB69-23CF-44E3-9099-C40C66FF867C}">
                  <a14:compatExt spid="_x0000_s200707"/>
                </a:ext>
                <a:ext uri="{FF2B5EF4-FFF2-40B4-BE49-F238E27FC236}">
                  <a16:creationId xmlns:a16="http://schemas.microsoft.com/office/drawing/2014/main" id="{00000000-0008-0000-0000-000003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24</xdr:col>
          <xdr:colOff>57150</xdr:colOff>
          <xdr:row>7</xdr:row>
          <xdr:rowOff>180975</xdr:rowOff>
        </xdr:to>
        <xdr:sp macro="" textlink="">
          <xdr:nvSpPr>
            <xdr:cNvPr id="200708" name="Check Box 4" hidden="1">
              <a:extLst>
                <a:ext uri="{63B3BB69-23CF-44E3-9099-C40C66FF867C}">
                  <a14:compatExt spid="_x0000_s200708"/>
                </a:ext>
                <a:ext uri="{FF2B5EF4-FFF2-40B4-BE49-F238E27FC236}">
                  <a16:creationId xmlns:a16="http://schemas.microsoft.com/office/drawing/2014/main" id="{00000000-0008-0000-0000-000004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169</xdr:row>
          <xdr:rowOff>133350</xdr:rowOff>
        </xdr:to>
        <xdr:sp macro="" textlink="">
          <xdr:nvSpPr>
            <xdr:cNvPr id="200709" name="Check Box 5" hidden="1">
              <a:extLst>
                <a:ext uri="{63B3BB69-23CF-44E3-9099-C40C66FF867C}">
                  <a14:compatExt spid="_x0000_s200709"/>
                </a:ext>
                <a:ext uri="{FF2B5EF4-FFF2-40B4-BE49-F238E27FC236}">
                  <a16:creationId xmlns:a16="http://schemas.microsoft.com/office/drawing/2014/main" id="{00000000-0008-0000-0000-000005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24</xdr:col>
          <xdr:colOff>57150</xdr:colOff>
          <xdr:row>7</xdr:row>
          <xdr:rowOff>180975</xdr:rowOff>
        </xdr:to>
        <xdr:sp macro="" textlink="">
          <xdr:nvSpPr>
            <xdr:cNvPr id="200710" name="Check Box 6" hidden="1">
              <a:extLst>
                <a:ext uri="{63B3BB69-23CF-44E3-9099-C40C66FF867C}">
                  <a14:compatExt spid="_x0000_s200710"/>
                </a:ext>
                <a:ext uri="{FF2B5EF4-FFF2-40B4-BE49-F238E27FC236}">
                  <a16:creationId xmlns:a16="http://schemas.microsoft.com/office/drawing/2014/main" id="{00000000-0008-0000-0000-000006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166</xdr:row>
          <xdr:rowOff>0</xdr:rowOff>
        </xdr:to>
        <xdr:sp macro="" textlink="">
          <xdr:nvSpPr>
            <xdr:cNvPr id="200711" name="Check Box 7" hidden="1">
              <a:extLst>
                <a:ext uri="{63B3BB69-23CF-44E3-9099-C40C66FF867C}">
                  <a14:compatExt spid="_x0000_s200711"/>
                </a:ext>
                <a:ext uri="{FF2B5EF4-FFF2-40B4-BE49-F238E27FC236}">
                  <a16:creationId xmlns:a16="http://schemas.microsoft.com/office/drawing/2014/main" id="{00000000-0008-0000-0000-000007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24</xdr:col>
          <xdr:colOff>57150</xdr:colOff>
          <xdr:row>9</xdr:row>
          <xdr:rowOff>171450</xdr:rowOff>
        </xdr:to>
        <xdr:sp macro="" textlink="">
          <xdr:nvSpPr>
            <xdr:cNvPr id="200712" name="Check Box 8" hidden="1">
              <a:extLst>
                <a:ext uri="{63B3BB69-23CF-44E3-9099-C40C66FF867C}">
                  <a14:compatExt spid="_x0000_s200712"/>
                </a:ext>
                <a:ext uri="{FF2B5EF4-FFF2-40B4-BE49-F238E27FC236}">
                  <a16:creationId xmlns:a16="http://schemas.microsoft.com/office/drawing/2014/main" id="{00000000-0008-0000-0000-000008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169</xdr:row>
          <xdr:rowOff>133350</xdr:rowOff>
        </xdr:to>
        <xdr:sp macro="" textlink="">
          <xdr:nvSpPr>
            <xdr:cNvPr id="200713" name="Check Box 9" hidden="1">
              <a:extLst>
                <a:ext uri="{63B3BB69-23CF-44E3-9099-C40C66FF867C}">
                  <a14:compatExt spid="_x0000_s200713"/>
                </a:ext>
                <a:ext uri="{FF2B5EF4-FFF2-40B4-BE49-F238E27FC236}">
                  <a16:creationId xmlns:a16="http://schemas.microsoft.com/office/drawing/2014/main" id="{00000000-0008-0000-0000-000009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24</xdr:col>
          <xdr:colOff>57150</xdr:colOff>
          <xdr:row>7</xdr:row>
          <xdr:rowOff>180975</xdr:rowOff>
        </xdr:to>
        <xdr:sp macro="" textlink="">
          <xdr:nvSpPr>
            <xdr:cNvPr id="200714" name="Check Box 10" hidden="1">
              <a:extLst>
                <a:ext uri="{63B3BB69-23CF-44E3-9099-C40C66FF867C}">
                  <a14:compatExt spid="_x0000_s200714"/>
                </a:ext>
                <a:ext uri="{FF2B5EF4-FFF2-40B4-BE49-F238E27FC236}">
                  <a16:creationId xmlns:a16="http://schemas.microsoft.com/office/drawing/2014/main" id="{00000000-0008-0000-0000-00000A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166</xdr:row>
          <xdr:rowOff>0</xdr:rowOff>
        </xdr:to>
        <xdr:sp macro="" textlink="">
          <xdr:nvSpPr>
            <xdr:cNvPr id="200715" name="Check Box 11" hidden="1">
              <a:extLst>
                <a:ext uri="{63B3BB69-23CF-44E3-9099-C40C66FF867C}">
                  <a14:compatExt spid="_x0000_s200715"/>
                </a:ext>
                <a:ext uri="{FF2B5EF4-FFF2-40B4-BE49-F238E27FC236}">
                  <a16:creationId xmlns:a16="http://schemas.microsoft.com/office/drawing/2014/main" id="{00000000-0008-0000-0000-00000B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24</xdr:col>
          <xdr:colOff>57150</xdr:colOff>
          <xdr:row>7</xdr:row>
          <xdr:rowOff>180975</xdr:rowOff>
        </xdr:to>
        <xdr:sp macro="" textlink="">
          <xdr:nvSpPr>
            <xdr:cNvPr id="200716" name="Check Box 12" hidden="1">
              <a:extLst>
                <a:ext uri="{63B3BB69-23CF-44E3-9099-C40C66FF867C}">
                  <a14:compatExt spid="_x0000_s200716"/>
                </a:ext>
                <a:ext uri="{FF2B5EF4-FFF2-40B4-BE49-F238E27FC236}">
                  <a16:creationId xmlns:a16="http://schemas.microsoft.com/office/drawing/2014/main" id="{00000000-0008-0000-0000-00000C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167</xdr:row>
          <xdr:rowOff>180975</xdr:rowOff>
        </xdr:to>
        <xdr:sp macro="" textlink="">
          <xdr:nvSpPr>
            <xdr:cNvPr id="200717" name="Check Box 13" hidden="1">
              <a:extLst>
                <a:ext uri="{63B3BB69-23CF-44E3-9099-C40C66FF867C}">
                  <a14:compatExt spid="_x0000_s200717"/>
                </a:ext>
                <a:ext uri="{FF2B5EF4-FFF2-40B4-BE49-F238E27FC236}">
                  <a16:creationId xmlns:a16="http://schemas.microsoft.com/office/drawing/2014/main" id="{00000000-0008-0000-0000-00000D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24</xdr:col>
          <xdr:colOff>57150</xdr:colOff>
          <xdr:row>7</xdr:row>
          <xdr:rowOff>180975</xdr:rowOff>
        </xdr:to>
        <xdr:sp macro="" textlink="">
          <xdr:nvSpPr>
            <xdr:cNvPr id="200718" name="Check Box 14" hidden="1">
              <a:extLst>
                <a:ext uri="{63B3BB69-23CF-44E3-9099-C40C66FF867C}">
                  <a14:compatExt spid="_x0000_s200718"/>
                </a:ext>
                <a:ext uri="{FF2B5EF4-FFF2-40B4-BE49-F238E27FC236}">
                  <a16:creationId xmlns:a16="http://schemas.microsoft.com/office/drawing/2014/main" id="{00000000-0008-0000-0000-00000E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164</xdr:row>
          <xdr:rowOff>38100</xdr:rowOff>
        </xdr:to>
        <xdr:sp macro="" textlink="">
          <xdr:nvSpPr>
            <xdr:cNvPr id="200719" name="Check Box 15" hidden="1">
              <a:extLst>
                <a:ext uri="{63B3BB69-23CF-44E3-9099-C40C66FF867C}">
                  <a14:compatExt spid="_x0000_s200719"/>
                </a:ext>
                <a:ext uri="{FF2B5EF4-FFF2-40B4-BE49-F238E27FC236}">
                  <a16:creationId xmlns:a16="http://schemas.microsoft.com/office/drawing/2014/main" id="{00000000-0008-0000-0000-00000F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24</xdr:col>
          <xdr:colOff>57150</xdr:colOff>
          <xdr:row>9</xdr:row>
          <xdr:rowOff>171450</xdr:rowOff>
        </xdr:to>
        <xdr:sp macro="" textlink="">
          <xdr:nvSpPr>
            <xdr:cNvPr id="200720" name="Check Box 16" hidden="1">
              <a:extLst>
                <a:ext uri="{63B3BB69-23CF-44E3-9099-C40C66FF867C}">
                  <a14:compatExt spid="_x0000_s200720"/>
                </a:ext>
                <a:ext uri="{FF2B5EF4-FFF2-40B4-BE49-F238E27FC236}">
                  <a16:creationId xmlns:a16="http://schemas.microsoft.com/office/drawing/2014/main" id="{00000000-0008-0000-0000-000010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169</xdr:row>
          <xdr:rowOff>133350</xdr:rowOff>
        </xdr:to>
        <xdr:sp macro="" textlink="">
          <xdr:nvSpPr>
            <xdr:cNvPr id="200721" name="Check Box 17" hidden="1">
              <a:extLst>
                <a:ext uri="{63B3BB69-23CF-44E3-9099-C40C66FF867C}">
                  <a14:compatExt spid="_x0000_s200721"/>
                </a:ext>
                <a:ext uri="{FF2B5EF4-FFF2-40B4-BE49-F238E27FC236}">
                  <a16:creationId xmlns:a16="http://schemas.microsoft.com/office/drawing/2014/main" id="{00000000-0008-0000-0000-000011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24</xdr:col>
          <xdr:colOff>57150</xdr:colOff>
          <xdr:row>7</xdr:row>
          <xdr:rowOff>180975</xdr:rowOff>
        </xdr:to>
        <xdr:sp macro="" textlink="">
          <xdr:nvSpPr>
            <xdr:cNvPr id="200722" name="Check Box 18" hidden="1">
              <a:extLst>
                <a:ext uri="{63B3BB69-23CF-44E3-9099-C40C66FF867C}">
                  <a14:compatExt spid="_x0000_s200722"/>
                </a:ext>
                <a:ext uri="{FF2B5EF4-FFF2-40B4-BE49-F238E27FC236}">
                  <a16:creationId xmlns:a16="http://schemas.microsoft.com/office/drawing/2014/main" id="{00000000-0008-0000-0000-000012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24</xdr:col>
          <xdr:colOff>57150</xdr:colOff>
          <xdr:row>166</xdr:row>
          <xdr:rowOff>0</xdr:rowOff>
        </xdr:to>
        <xdr:sp macro="" textlink="">
          <xdr:nvSpPr>
            <xdr:cNvPr id="200723" name="Check Box 19" hidden="1">
              <a:extLst>
                <a:ext uri="{63B3BB69-23CF-44E3-9099-C40C66FF867C}">
                  <a14:compatExt spid="_x0000_s200723"/>
                </a:ext>
                <a:ext uri="{FF2B5EF4-FFF2-40B4-BE49-F238E27FC236}">
                  <a16:creationId xmlns:a16="http://schemas.microsoft.com/office/drawing/2014/main" id="{00000000-0008-0000-0000-000013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24</xdr:col>
          <xdr:colOff>57150</xdr:colOff>
          <xdr:row>7</xdr:row>
          <xdr:rowOff>180975</xdr:rowOff>
        </xdr:to>
        <xdr:sp macro="" textlink="">
          <xdr:nvSpPr>
            <xdr:cNvPr id="200724" name="Check Box 20" hidden="1">
              <a:extLst>
                <a:ext uri="{63B3BB69-23CF-44E3-9099-C40C66FF867C}">
                  <a14:compatExt spid="_x0000_s200724"/>
                </a:ext>
                <a:ext uri="{FF2B5EF4-FFF2-40B4-BE49-F238E27FC236}">
                  <a16:creationId xmlns:a16="http://schemas.microsoft.com/office/drawing/2014/main" id="{00000000-0008-0000-0000-000014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24</xdr:col>
          <xdr:colOff>57150</xdr:colOff>
          <xdr:row>7</xdr:row>
          <xdr:rowOff>180975</xdr:rowOff>
        </xdr:to>
        <xdr:sp macro="" textlink="">
          <xdr:nvSpPr>
            <xdr:cNvPr id="200726" name="Check Box 22" hidden="1">
              <a:extLst>
                <a:ext uri="{63B3BB69-23CF-44E3-9099-C40C66FF867C}">
                  <a14:compatExt spid="_x0000_s200726"/>
                </a:ext>
                <a:ext uri="{FF2B5EF4-FFF2-40B4-BE49-F238E27FC236}">
                  <a16:creationId xmlns:a16="http://schemas.microsoft.com/office/drawing/2014/main" id="{00000000-0008-0000-0000-000016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24</xdr:col>
          <xdr:colOff>57150</xdr:colOff>
          <xdr:row>9</xdr:row>
          <xdr:rowOff>171450</xdr:rowOff>
        </xdr:to>
        <xdr:sp macro="" textlink="">
          <xdr:nvSpPr>
            <xdr:cNvPr id="200728" name="Check Box 24" hidden="1">
              <a:extLst>
                <a:ext uri="{63B3BB69-23CF-44E3-9099-C40C66FF867C}">
                  <a14:compatExt spid="_x0000_s200728"/>
                </a:ext>
                <a:ext uri="{FF2B5EF4-FFF2-40B4-BE49-F238E27FC236}">
                  <a16:creationId xmlns:a16="http://schemas.microsoft.com/office/drawing/2014/main" id="{00000000-0008-0000-0000-000018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17</xdr:row>
          <xdr:rowOff>0</xdr:rowOff>
        </xdr:from>
        <xdr:to>
          <xdr:col>30</xdr:col>
          <xdr:colOff>19050</xdr:colOff>
          <xdr:row>180</xdr:row>
          <xdr:rowOff>133350</xdr:rowOff>
        </xdr:to>
        <xdr:sp macro="" textlink="">
          <xdr:nvSpPr>
            <xdr:cNvPr id="200729" name="Check Box 25" hidden="1">
              <a:extLst>
                <a:ext uri="{63B3BB69-23CF-44E3-9099-C40C66FF867C}">
                  <a14:compatExt spid="_x0000_s200729"/>
                </a:ext>
                <a:ext uri="{FF2B5EF4-FFF2-40B4-BE49-F238E27FC236}">
                  <a16:creationId xmlns:a16="http://schemas.microsoft.com/office/drawing/2014/main" id="{00000000-0008-0000-0000-00001910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193</xdr:row>
          <xdr:rowOff>19050</xdr:rowOff>
        </xdr:to>
        <xdr:sp macro="" textlink="">
          <xdr:nvSpPr>
            <xdr:cNvPr id="201729" name="Check Box 1" hidden="1">
              <a:extLst>
                <a:ext uri="{63B3BB69-23CF-44E3-9099-C40C66FF867C}">
                  <a14:compatExt spid="_x0000_s201729"/>
                </a:ext>
                <a:ext uri="{FF2B5EF4-FFF2-40B4-BE49-F238E27FC236}">
                  <a16:creationId xmlns:a16="http://schemas.microsoft.com/office/drawing/2014/main" id="{00000000-0008-0000-0100-000001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30" name="Check Box 2" hidden="1">
              <a:extLst>
                <a:ext uri="{63B3BB69-23CF-44E3-9099-C40C66FF867C}">
                  <a14:compatExt spid="_x0000_s201730"/>
                </a:ext>
                <a:ext uri="{FF2B5EF4-FFF2-40B4-BE49-F238E27FC236}">
                  <a16:creationId xmlns:a16="http://schemas.microsoft.com/office/drawing/2014/main" id="{00000000-0008-0000-0100-000002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188</xdr:row>
          <xdr:rowOff>180975</xdr:rowOff>
        </xdr:to>
        <xdr:sp macro="" textlink="">
          <xdr:nvSpPr>
            <xdr:cNvPr id="201731" name="Check Box 3" hidden="1">
              <a:extLst>
                <a:ext uri="{63B3BB69-23CF-44E3-9099-C40C66FF867C}">
                  <a14:compatExt spid="_x0000_s201731"/>
                </a:ext>
                <a:ext uri="{FF2B5EF4-FFF2-40B4-BE49-F238E27FC236}">
                  <a16:creationId xmlns:a16="http://schemas.microsoft.com/office/drawing/2014/main" id="{00000000-0008-0000-0100-000003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32" name="Check Box 4" hidden="1">
              <a:extLst>
                <a:ext uri="{63B3BB69-23CF-44E3-9099-C40C66FF867C}">
                  <a14:compatExt spid="_x0000_s201732"/>
                </a:ext>
                <a:ext uri="{FF2B5EF4-FFF2-40B4-BE49-F238E27FC236}">
                  <a16:creationId xmlns:a16="http://schemas.microsoft.com/office/drawing/2014/main" id="{00000000-0008-0000-0100-000004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191</xdr:row>
          <xdr:rowOff>0</xdr:rowOff>
        </xdr:to>
        <xdr:sp macro="" textlink="">
          <xdr:nvSpPr>
            <xdr:cNvPr id="201733" name="Check Box 5" hidden="1">
              <a:extLst>
                <a:ext uri="{63B3BB69-23CF-44E3-9099-C40C66FF867C}">
                  <a14:compatExt spid="_x0000_s201733"/>
                </a:ext>
                <a:ext uri="{FF2B5EF4-FFF2-40B4-BE49-F238E27FC236}">
                  <a16:creationId xmlns:a16="http://schemas.microsoft.com/office/drawing/2014/main" id="{00000000-0008-0000-0100-000005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34" name="Check Box 6" hidden="1">
              <a:extLst>
                <a:ext uri="{63B3BB69-23CF-44E3-9099-C40C66FF867C}">
                  <a14:compatExt spid="_x0000_s201734"/>
                </a:ext>
                <a:ext uri="{FF2B5EF4-FFF2-40B4-BE49-F238E27FC236}">
                  <a16:creationId xmlns:a16="http://schemas.microsoft.com/office/drawing/2014/main" id="{00000000-0008-0000-0100-000006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186</xdr:row>
          <xdr:rowOff>161925</xdr:rowOff>
        </xdr:to>
        <xdr:sp macro="" textlink="">
          <xdr:nvSpPr>
            <xdr:cNvPr id="201735" name="Check Box 7" hidden="1">
              <a:extLst>
                <a:ext uri="{63B3BB69-23CF-44E3-9099-C40C66FF867C}">
                  <a14:compatExt spid="_x0000_s201735"/>
                </a:ext>
                <a:ext uri="{FF2B5EF4-FFF2-40B4-BE49-F238E27FC236}">
                  <a16:creationId xmlns:a16="http://schemas.microsoft.com/office/drawing/2014/main" id="{00000000-0008-0000-0100-000007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23</xdr:col>
          <xdr:colOff>600075</xdr:colOff>
          <xdr:row>10</xdr:row>
          <xdr:rowOff>9525</xdr:rowOff>
        </xdr:to>
        <xdr:sp macro="" textlink="">
          <xdr:nvSpPr>
            <xdr:cNvPr id="201736" name="Check Box 8" hidden="1">
              <a:extLst>
                <a:ext uri="{63B3BB69-23CF-44E3-9099-C40C66FF867C}">
                  <a14:compatExt spid="_x0000_s201736"/>
                </a:ext>
                <a:ext uri="{FF2B5EF4-FFF2-40B4-BE49-F238E27FC236}">
                  <a16:creationId xmlns:a16="http://schemas.microsoft.com/office/drawing/2014/main" id="{00000000-0008-0000-0100-000008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191</xdr:row>
          <xdr:rowOff>0</xdr:rowOff>
        </xdr:to>
        <xdr:sp macro="" textlink="">
          <xdr:nvSpPr>
            <xdr:cNvPr id="201737" name="Check Box 9" hidden="1">
              <a:extLst>
                <a:ext uri="{63B3BB69-23CF-44E3-9099-C40C66FF867C}">
                  <a14:compatExt spid="_x0000_s201737"/>
                </a:ext>
                <a:ext uri="{FF2B5EF4-FFF2-40B4-BE49-F238E27FC236}">
                  <a16:creationId xmlns:a16="http://schemas.microsoft.com/office/drawing/2014/main" id="{00000000-0008-0000-0100-000009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38" name="Check Box 10" hidden="1">
              <a:extLst>
                <a:ext uri="{63B3BB69-23CF-44E3-9099-C40C66FF867C}">
                  <a14:compatExt spid="_x0000_s201738"/>
                </a:ext>
                <a:ext uri="{FF2B5EF4-FFF2-40B4-BE49-F238E27FC236}">
                  <a16:creationId xmlns:a16="http://schemas.microsoft.com/office/drawing/2014/main" id="{00000000-0008-0000-0100-00000A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186</xdr:row>
          <xdr:rowOff>161925</xdr:rowOff>
        </xdr:to>
        <xdr:sp macro="" textlink="">
          <xdr:nvSpPr>
            <xdr:cNvPr id="201739" name="Check Box 11" hidden="1">
              <a:extLst>
                <a:ext uri="{63B3BB69-23CF-44E3-9099-C40C66FF867C}">
                  <a14:compatExt spid="_x0000_s201739"/>
                </a:ext>
                <a:ext uri="{FF2B5EF4-FFF2-40B4-BE49-F238E27FC236}">
                  <a16:creationId xmlns:a16="http://schemas.microsoft.com/office/drawing/2014/main" id="{00000000-0008-0000-0100-00000B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40" name="Check Box 12" hidden="1">
              <a:extLst>
                <a:ext uri="{63B3BB69-23CF-44E3-9099-C40C66FF867C}">
                  <a14:compatExt spid="_x0000_s201740"/>
                </a:ext>
                <a:ext uri="{FF2B5EF4-FFF2-40B4-BE49-F238E27FC236}">
                  <a16:creationId xmlns:a16="http://schemas.microsoft.com/office/drawing/2014/main" id="{00000000-0008-0000-0100-00000C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188</xdr:row>
          <xdr:rowOff>180975</xdr:rowOff>
        </xdr:to>
        <xdr:sp macro="" textlink="">
          <xdr:nvSpPr>
            <xdr:cNvPr id="201741" name="Check Box 13" hidden="1">
              <a:extLst>
                <a:ext uri="{63B3BB69-23CF-44E3-9099-C40C66FF867C}">
                  <a14:compatExt spid="_x0000_s201741"/>
                </a:ext>
                <a:ext uri="{FF2B5EF4-FFF2-40B4-BE49-F238E27FC236}">
                  <a16:creationId xmlns:a16="http://schemas.microsoft.com/office/drawing/2014/main" id="{00000000-0008-0000-0100-00000D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42" name="Check Box 14" hidden="1">
              <a:extLst>
                <a:ext uri="{63B3BB69-23CF-44E3-9099-C40C66FF867C}">
                  <a14:compatExt spid="_x0000_s201742"/>
                </a:ext>
                <a:ext uri="{FF2B5EF4-FFF2-40B4-BE49-F238E27FC236}">
                  <a16:creationId xmlns:a16="http://schemas.microsoft.com/office/drawing/2014/main" id="{00000000-0008-0000-0100-00000E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184</xdr:row>
          <xdr:rowOff>142875</xdr:rowOff>
        </xdr:to>
        <xdr:sp macro="" textlink="">
          <xdr:nvSpPr>
            <xdr:cNvPr id="201743" name="Check Box 15" hidden="1">
              <a:extLst>
                <a:ext uri="{63B3BB69-23CF-44E3-9099-C40C66FF867C}">
                  <a14:compatExt spid="_x0000_s201743"/>
                </a:ext>
                <a:ext uri="{FF2B5EF4-FFF2-40B4-BE49-F238E27FC236}">
                  <a16:creationId xmlns:a16="http://schemas.microsoft.com/office/drawing/2014/main" id="{00000000-0008-0000-0100-00000F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23</xdr:col>
          <xdr:colOff>600075</xdr:colOff>
          <xdr:row>10</xdr:row>
          <xdr:rowOff>9525</xdr:rowOff>
        </xdr:to>
        <xdr:sp macro="" textlink="">
          <xdr:nvSpPr>
            <xdr:cNvPr id="201744" name="Check Box 16" hidden="1">
              <a:extLst>
                <a:ext uri="{63B3BB69-23CF-44E3-9099-C40C66FF867C}">
                  <a14:compatExt spid="_x0000_s201744"/>
                </a:ext>
                <a:ext uri="{FF2B5EF4-FFF2-40B4-BE49-F238E27FC236}">
                  <a16:creationId xmlns:a16="http://schemas.microsoft.com/office/drawing/2014/main" id="{00000000-0008-0000-0100-000010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191</xdr:row>
          <xdr:rowOff>0</xdr:rowOff>
        </xdr:to>
        <xdr:sp macro="" textlink="">
          <xdr:nvSpPr>
            <xdr:cNvPr id="201745" name="Check Box 17" hidden="1">
              <a:extLst>
                <a:ext uri="{63B3BB69-23CF-44E3-9099-C40C66FF867C}">
                  <a14:compatExt spid="_x0000_s201745"/>
                </a:ext>
                <a:ext uri="{FF2B5EF4-FFF2-40B4-BE49-F238E27FC236}">
                  <a16:creationId xmlns:a16="http://schemas.microsoft.com/office/drawing/2014/main" id="{00000000-0008-0000-0100-000011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46" name="Check Box 18" hidden="1">
              <a:extLst>
                <a:ext uri="{63B3BB69-23CF-44E3-9099-C40C66FF867C}">
                  <a14:compatExt spid="_x0000_s201746"/>
                </a:ext>
                <a:ext uri="{FF2B5EF4-FFF2-40B4-BE49-F238E27FC236}">
                  <a16:creationId xmlns:a16="http://schemas.microsoft.com/office/drawing/2014/main" id="{00000000-0008-0000-0100-000012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186</xdr:row>
          <xdr:rowOff>161925</xdr:rowOff>
        </xdr:to>
        <xdr:sp macro="" textlink="">
          <xdr:nvSpPr>
            <xdr:cNvPr id="201747" name="Check Box 19" hidden="1">
              <a:extLst>
                <a:ext uri="{63B3BB69-23CF-44E3-9099-C40C66FF867C}">
                  <a14:compatExt spid="_x0000_s201747"/>
                </a:ext>
                <a:ext uri="{FF2B5EF4-FFF2-40B4-BE49-F238E27FC236}">
                  <a16:creationId xmlns:a16="http://schemas.microsoft.com/office/drawing/2014/main" id="{00000000-0008-0000-0100-000013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48" name="Check Box 20" hidden="1">
              <a:extLst>
                <a:ext uri="{63B3BB69-23CF-44E3-9099-C40C66FF867C}">
                  <a14:compatExt spid="_x0000_s201748"/>
                </a:ext>
                <a:ext uri="{FF2B5EF4-FFF2-40B4-BE49-F238E27FC236}">
                  <a16:creationId xmlns:a16="http://schemas.microsoft.com/office/drawing/2014/main" id="{00000000-0008-0000-0100-000014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188</xdr:row>
          <xdr:rowOff>180975</xdr:rowOff>
        </xdr:to>
        <xdr:sp macro="" textlink="">
          <xdr:nvSpPr>
            <xdr:cNvPr id="201749" name="Check Box 21" hidden="1">
              <a:extLst>
                <a:ext uri="{63B3BB69-23CF-44E3-9099-C40C66FF867C}">
                  <a14:compatExt spid="_x0000_s201749"/>
                </a:ext>
                <a:ext uri="{FF2B5EF4-FFF2-40B4-BE49-F238E27FC236}">
                  <a16:creationId xmlns:a16="http://schemas.microsoft.com/office/drawing/2014/main" id="{00000000-0008-0000-0100-000015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50" name="Check Box 22" hidden="1">
              <a:extLst>
                <a:ext uri="{63B3BB69-23CF-44E3-9099-C40C66FF867C}">
                  <a14:compatExt spid="_x0000_s201750"/>
                </a:ext>
                <a:ext uri="{FF2B5EF4-FFF2-40B4-BE49-F238E27FC236}">
                  <a16:creationId xmlns:a16="http://schemas.microsoft.com/office/drawing/2014/main" id="{00000000-0008-0000-0100-000016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0</xdr:row>
          <xdr:rowOff>0</xdr:rowOff>
        </xdr:from>
        <xdr:to>
          <xdr:col>23</xdr:col>
          <xdr:colOff>600075</xdr:colOff>
          <xdr:row>215</xdr:row>
          <xdr:rowOff>9525</xdr:rowOff>
        </xdr:to>
        <xdr:sp macro="" textlink="">
          <xdr:nvSpPr>
            <xdr:cNvPr id="201751" name="Check Box 23" hidden="1">
              <a:extLst>
                <a:ext uri="{63B3BB69-23CF-44E3-9099-C40C66FF867C}">
                  <a14:compatExt spid="_x0000_s201751"/>
                </a:ext>
                <a:ext uri="{FF2B5EF4-FFF2-40B4-BE49-F238E27FC236}">
                  <a16:creationId xmlns:a16="http://schemas.microsoft.com/office/drawing/2014/main" id="{00000000-0008-0000-0100-000017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23</xdr:col>
          <xdr:colOff>600075</xdr:colOff>
          <xdr:row>10</xdr:row>
          <xdr:rowOff>9525</xdr:rowOff>
        </xdr:to>
        <xdr:sp macro="" textlink="">
          <xdr:nvSpPr>
            <xdr:cNvPr id="201752" name="Check Box 24" hidden="1">
              <a:extLst>
                <a:ext uri="{63B3BB69-23CF-44E3-9099-C40C66FF867C}">
                  <a14:compatExt spid="_x0000_s201752"/>
                </a:ext>
                <a:ext uri="{FF2B5EF4-FFF2-40B4-BE49-F238E27FC236}">
                  <a16:creationId xmlns:a16="http://schemas.microsoft.com/office/drawing/2014/main" id="{00000000-0008-0000-0100-000018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190</xdr:row>
          <xdr:rowOff>123825</xdr:rowOff>
        </xdr:to>
        <xdr:sp macro="" textlink="">
          <xdr:nvSpPr>
            <xdr:cNvPr id="201753" name="Check Box 25" hidden="1">
              <a:extLst>
                <a:ext uri="{63B3BB69-23CF-44E3-9099-C40C66FF867C}">
                  <a14:compatExt spid="_x0000_s201753"/>
                </a:ext>
                <a:ext uri="{FF2B5EF4-FFF2-40B4-BE49-F238E27FC236}">
                  <a16:creationId xmlns:a16="http://schemas.microsoft.com/office/drawing/2014/main" id="{00000000-0008-0000-0100-000019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54" name="Check Box 26" hidden="1">
              <a:extLst>
                <a:ext uri="{63B3BB69-23CF-44E3-9099-C40C66FF867C}">
                  <a14:compatExt spid="_x0000_s201754"/>
                </a:ext>
                <a:ext uri="{FF2B5EF4-FFF2-40B4-BE49-F238E27FC236}">
                  <a16:creationId xmlns:a16="http://schemas.microsoft.com/office/drawing/2014/main" id="{00000000-0008-0000-0100-00001A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186</xdr:row>
          <xdr:rowOff>95250</xdr:rowOff>
        </xdr:to>
        <xdr:sp macro="" textlink="">
          <xdr:nvSpPr>
            <xdr:cNvPr id="201755" name="Check Box 27" hidden="1">
              <a:extLst>
                <a:ext uri="{63B3BB69-23CF-44E3-9099-C40C66FF867C}">
                  <a14:compatExt spid="_x0000_s201755"/>
                </a:ext>
                <a:ext uri="{FF2B5EF4-FFF2-40B4-BE49-F238E27FC236}">
                  <a16:creationId xmlns:a16="http://schemas.microsoft.com/office/drawing/2014/main" id="{00000000-0008-0000-0100-00001B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56" name="Check Box 28" hidden="1">
              <a:extLst>
                <a:ext uri="{63B3BB69-23CF-44E3-9099-C40C66FF867C}">
                  <a14:compatExt spid="_x0000_s201756"/>
                </a:ext>
                <a:ext uri="{FF2B5EF4-FFF2-40B4-BE49-F238E27FC236}">
                  <a16:creationId xmlns:a16="http://schemas.microsoft.com/office/drawing/2014/main" id="{00000000-0008-0000-0100-00001C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188</xdr:row>
          <xdr:rowOff>104775</xdr:rowOff>
        </xdr:to>
        <xdr:sp macro="" textlink="">
          <xdr:nvSpPr>
            <xdr:cNvPr id="201757" name="Check Box 29" hidden="1">
              <a:extLst>
                <a:ext uri="{63B3BB69-23CF-44E3-9099-C40C66FF867C}">
                  <a14:compatExt spid="_x0000_s201757"/>
                </a:ext>
                <a:ext uri="{FF2B5EF4-FFF2-40B4-BE49-F238E27FC236}">
                  <a16:creationId xmlns:a16="http://schemas.microsoft.com/office/drawing/2014/main" id="{00000000-0008-0000-0100-00001D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58" name="Check Box 30" hidden="1">
              <a:extLst>
                <a:ext uri="{63B3BB69-23CF-44E3-9099-C40C66FF867C}">
                  <a14:compatExt spid="_x0000_s201758"/>
                </a:ext>
                <a:ext uri="{FF2B5EF4-FFF2-40B4-BE49-F238E27FC236}">
                  <a16:creationId xmlns:a16="http://schemas.microsoft.com/office/drawing/2014/main" id="{00000000-0008-0000-0100-00001E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184</xdr:row>
          <xdr:rowOff>76200</xdr:rowOff>
        </xdr:to>
        <xdr:sp macro="" textlink="">
          <xdr:nvSpPr>
            <xdr:cNvPr id="201759" name="Check Box 31" hidden="1">
              <a:extLst>
                <a:ext uri="{63B3BB69-23CF-44E3-9099-C40C66FF867C}">
                  <a14:compatExt spid="_x0000_s201759"/>
                </a:ext>
                <a:ext uri="{FF2B5EF4-FFF2-40B4-BE49-F238E27FC236}">
                  <a16:creationId xmlns:a16="http://schemas.microsoft.com/office/drawing/2014/main" id="{00000000-0008-0000-0100-00001F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23</xdr:col>
          <xdr:colOff>600075</xdr:colOff>
          <xdr:row>10</xdr:row>
          <xdr:rowOff>9525</xdr:rowOff>
        </xdr:to>
        <xdr:sp macro="" textlink="">
          <xdr:nvSpPr>
            <xdr:cNvPr id="201760" name="Check Box 32" hidden="1">
              <a:extLst>
                <a:ext uri="{63B3BB69-23CF-44E3-9099-C40C66FF867C}">
                  <a14:compatExt spid="_x0000_s201760"/>
                </a:ext>
                <a:ext uri="{FF2B5EF4-FFF2-40B4-BE49-F238E27FC236}">
                  <a16:creationId xmlns:a16="http://schemas.microsoft.com/office/drawing/2014/main" id="{00000000-0008-0000-0100-000020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188</xdr:row>
          <xdr:rowOff>104775</xdr:rowOff>
        </xdr:to>
        <xdr:sp macro="" textlink="">
          <xdr:nvSpPr>
            <xdr:cNvPr id="201761" name="Check Box 33" hidden="1">
              <a:extLst>
                <a:ext uri="{63B3BB69-23CF-44E3-9099-C40C66FF867C}">
                  <a14:compatExt spid="_x0000_s201761"/>
                </a:ext>
                <a:ext uri="{FF2B5EF4-FFF2-40B4-BE49-F238E27FC236}">
                  <a16:creationId xmlns:a16="http://schemas.microsoft.com/office/drawing/2014/main" id="{00000000-0008-0000-0100-000021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62" name="Check Box 34" hidden="1">
              <a:extLst>
                <a:ext uri="{63B3BB69-23CF-44E3-9099-C40C66FF867C}">
                  <a14:compatExt spid="_x0000_s201762"/>
                </a:ext>
                <a:ext uri="{FF2B5EF4-FFF2-40B4-BE49-F238E27FC236}">
                  <a16:creationId xmlns:a16="http://schemas.microsoft.com/office/drawing/2014/main" id="{00000000-0008-0000-0100-000022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184</xdr:row>
          <xdr:rowOff>76200</xdr:rowOff>
        </xdr:to>
        <xdr:sp macro="" textlink="">
          <xdr:nvSpPr>
            <xdr:cNvPr id="201763" name="Check Box 35" hidden="1">
              <a:extLst>
                <a:ext uri="{63B3BB69-23CF-44E3-9099-C40C66FF867C}">
                  <a14:compatExt spid="_x0000_s201763"/>
                </a:ext>
                <a:ext uri="{FF2B5EF4-FFF2-40B4-BE49-F238E27FC236}">
                  <a16:creationId xmlns:a16="http://schemas.microsoft.com/office/drawing/2014/main" id="{00000000-0008-0000-0100-000023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64" name="Check Box 36" hidden="1">
              <a:extLst>
                <a:ext uri="{63B3BB69-23CF-44E3-9099-C40C66FF867C}">
                  <a14:compatExt spid="_x0000_s201764"/>
                </a:ext>
                <a:ext uri="{FF2B5EF4-FFF2-40B4-BE49-F238E27FC236}">
                  <a16:creationId xmlns:a16="http://schemas.microsoft.com/office/drawing/2014/main" id="{00000000-0008-0000-0100-000024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186</xdr:row>
          <xdr:rowOff>95250</xdr:rowOff>
        </xdr:to>
        <xdr:sp macro="" textlink="">
          <xdr:nvSpPr>
            <xdr:cNvPr id="201765" name="Check Box 37" hidden="1">
              <a:extLst>
                <a:ext uri="{63B3BB69-23CF-44E3-9099-C40C66FF867C}">
                  <a14:compatExt spid="_x0000_s201765"/>
                </a:ext>
                <a:ext uri="{FF2B5EF4-FFF2-40B4-BE49-F238E27FC236}">
                  <a16:creationId xmlns:a16="http://schemas.microsoft.com/office/drawing/2014/main" id="{00000000-0008-0000-0100-000025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66" name="Check Box 38" hidden="1">
              <a:extLst>
                <a:ext uri="{63B3BB69-23CF-44E3-9099-C40C66FF867C}">
                  <a14:compatExt spid="_x0000_s201766"/>
                </a:ext>
                <a:ext uri="{FF2B5EF4-FFF2-40B4-BE49-F238E27FC236}">
                  <a16:creationId xmlns:a16="http://schemas.microsoft.com/office/drawing/2014/main" id="{00000000-0008-0000-0100-000026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182</xdr:row>
          <xdr:rowOff>57150</xdr:rowOff>
        </xdr:to>
        <xdr:sp macro="" textlink="">
          <xdr:nvSpPr>
            <xdr:cNvPr id="201767" name="Check Box 39" hidden="1">
              <a:extLst>
                <a:ext uri="{63B3BB69-23CF-44E3-9099-C40C66FF867C}">
                  <a14:compatExt spid="_x0000_s201767"/>
                </a:ext>
                <a:ext uri="{FF2B5EF4-FFF2-40B4-BE49-F238E27FC236}">
                  <a16:creationId xmlns:a16="http://schemas.microsoft.com/office/drawing/2014/main" id="{00000000-0008-0000-0100-000027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23</xdr:col>
          <xdr:colOff>600075</xdr:colOff>
          <xdr:row>10</xdr:row>
          <xdr:rowOff>9525</xdr:rowOff>
        </xdr:to>
        <xdr:sp macro="" textlink="">
          <xdr:nvSpPr>
            <xdr:cNvPr id="201768" name="Check Box 40" hidden="1">
              <a:extLst>
                <a:ext uri="{63B3BB69-23CF-44E3-9099-C40C66FF867C}">
                  <a14:compatExt spid="_x0000_s201768"/>
                </a:ext>
                <a:ext uri="{FF2B5EF4-FFF2-40B4-BE49-F238E27FC236}">
                  <a16:creationId xmlns:a16="http://schemas.microsoft.com/office/drawing/2014/main" id="{00000000-0008-0000-0100-000028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188</xdr:row>
          <xdr:rowOff>104775</xdr:rowOff>
        </xdr:to>
        <xdr:sp macro="" textlink="">
          <xdr:nvSpPr>
            <xdr:cNvPr id="201769" name="Check Box 41" hidden="1">
              <a:extLst>
                <a:ext uri="{63B3BB69-23CF-44E3-9099-C40C66FF867C}">
                  <a14:compatExt spid="_x0000_s201769"/>
                </a:ext>
                <a:ext uri="{FF2B5EF4-FFF2-40B4-BE49-F238E27FC236}">
                  <a16:creationId xmlns:a16="http://schemas.microsoft.com/office/drawing/2014/main" id="{00000000-0008-0000-0100-000029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70" name="Check Box 42" hidden="1">
              <a:extLst>
                <a:ext uri="{63B3BB69-23CF-44E3-9099-C40C66FF867C}">
                  <a14:compatExt spid="_x0000_s201770"/>
                </a:ext>
                <a:ext uri="{FF2B5EF4-FFF2-40B4-BE49-F238E27FC236}">
                  <a16:creationId xmlns:a16="http://schemas.microsoft.com/office/drawing/2014/main" id="{00000000-0008-0000-0100-00002A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184</xdr:row>
          <xdr:rowOff>76200</xdr:rowOff>
        </xdr:to>
        <xdr:sp macro="" textlink="">
          <xdr:nvSpPr>
            <xdr:cNvPr id="201771" name="Check Box 43" hidden="1">
              <a:extLst>
                <a:ext uri="{63B3BB69-23CF-44E3-9099-C40C66FF867C}">
                  <a14:compatExt spid="_x0000_s201771"/>
                </a:ext>
                <a:ext uri="{FF2B5EF4-FFF2-40B4-BE49-F238E27FC236}">
                  <a16:creationId xmlns:a16="http://schemas.microsoft.com/office/drawing/2014/main" id="{00000000-0008-0000-0100-00002B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72" name="Check Box 44" hidden="1">
              <a:extLst>
                <a:ext uri="{63B3BB69-23CF-44E3-9099-C40C66FF867C}">
                  <a14:compatExt spid="_x0000_s201772"/>
                </a:ext>
                <a:ext uri="{FF2B5EF4-FFF2-40B4-BE49-F238E27FC236}">
                  <a16:creationId xmlns:a16="http://schemas.microsoft.com/office/drawing/2014/main" id="{00000000-0008-0000-0100-00002C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3</xdr:row>
          <xdr:rowOff>247650</xdr:rowOff>
        </xdr:from>
        <xdr:to>
          <xdr:col>23</xdr:col>
          <xdr:colOff>600075</xdr:colOff>
          <xdr:row>186</xdr:row>
          <xdr:rowOff>95250</xdr:rowOff>
        </xdr:to>
        <xdr:sp macro="" textlink="">
          <xdr:nvSpPr>
            <xdr:cNvPr id="201773" name="Check Box 45" hidden="1">
              <a:extLst>
                <a:ext uri="{63B3BB69-23CF-44E3-9099-C40C66FF867C}">
                  <a14:compatExt spid="_x0000_s201773"/>
                </a:ext>
                <a:ext uri="{FF2B5EF4-FFF2-40B4-BE49-F238E27FC236}">
                  <a16:creationId xmlns:a16="http://schemas.microsoft.com/office/drawing/2014/main" id="{00000000-0008-0000-0100-00002D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Daily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6</xdr:row>
          <xdr:rowOff>152400</xdr:rowOff>
        </xdr:from>
        <xdr:to>
          <xdr:col>23</xdr:col>
          <xdr:colOff>600075</xdr:colOff>
          <xdr:row>8</xdr:row>
          <xdr:rowOff>0</xdr:rowOff>
        </xdr:to>
        <xdr:sp macro="" textlink="">
          <xdr:nvSpPr>
            <xdr:cNvPr id="201774" name="Check Box 46" hidden="1">
              <a:extLst>
                <a:ext uri="{63B3BB69-23CF-44E3-9099-C40C66FF867C}">
                  <a14:compatExt spid="_x0000_s201774"/>
                </a:ext>
                <a:ext uri="{FF2B5EF4-FFF2-40B4-BE49-F238E27FC236}">
                  <a16:creationId xmlns:a16="http://schemas.microsoft.com/office/drawing/2014/main" id="{00000000-0008-0000-0100-00002E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0</xdr:row>
          <xdr:rowOff>0</xdr:rowOff>
        </xdr:from>
        <xdr:to>
          <xdr:col>23</xdr:col>
          <xdr:colOff>600075</xdr:colOff>
          <xdr:row>211</xdr:row>
          <xdr:rowOff>161925</xdr:rowOff>
        </xdr:to>
        <xdr:sp macro="" textlink="">
          <xdr:nvSpPr>
            <xdr:cNvPr id="201775" name="Check Box 47" hidden="1">
              <a:extLst>
                <a:ext uri="{63B3BB69-23CF-44E3-9099-C40C66FF867C}">
                  <a14:compatExt spid="_x0000_s201775"/>
                </a:ext>
                <a:ext uri="{FF2B5EF4-FFF2-40B4-BE49-F238E27FC236}">
                  <a16:creationId xmlns:a16="http://schemas.microsoft.com/office/drawing/2014/main" id="{00000000-0008-0000-0100-00002F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8</xdr:row>
          <xdr:rowOff>9525</xdr:rowOff>
        </xdr:from>
        <xdr:to>
          <xdr:col>23</xdr:col>
          <xdr:colOff>600075</xdr:colOff>
          <xdr:row>10</xdr:row>
          <xdr:rowOff>9525</xdr:rowOff>
        </xdr:to>
        <xdr:sp macro="" textlink="">
          <xdr:nvSpPr>
            <xdr:cNvPr id="201776" name="Check Box 48" hidden="1">
              <a:extLst>
                <a:ext uri="{63B3BB69-23CF-44E3-9099-C40C66FF867C}">
                  <a14:compatExt spid="_x0000_s201776"/>
                </a:ext>
                <a:ext uri="{FF2B5EF4-FFF2-40B4-BE49-F238E27FC236}">
                  <a16:creationId xmlns:a16="http://schemas.microsoft.com/office/drawing/2014/main" id="{00000000-0008-0000-0100-00003014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Weekly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http://www.vertex42.com/ExcelTemplates/free-timesheet-template.html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26" Type="http://schemas.openxmlformats.org/officeDocument/2006/relationships/ctrlProp" Target="../ctrlProps/ctrlProp45.xml"/><Relationship Id="rId39" Type="http://schemas.openxmlformats.org/officeDocument/2006/relationships/ctrlProp" Target="../ctrlProps/ctrlProp58.xml"/><Relationship Id="rId21" Type="http://schemas.openxmlformats.org/officeDocument/2006/relationships/ctrlProp" Target="../ctrlProps/ctrlProp40.xml"/><Relationship Id="rId34" Type="http://schemas.openxmlformats.org/officeDocument/2006/relationships/ctrlProp" Target="../ctrlProps/ctrlProp53.xml"/><Relationship Id="rId42" Type="http://schemas.openxmlformats.org/officeDocument/2006/relationships/ctrlProp" Target="../ctrlProps/ctrlProp61.xml"/><Relationship Id="rId47" Type="http://schemas.openxmlformats.org/officeDocument/2006/relationships/ctrlProp" Target="../ctrlProps/ctrlProp66.xml"/><Relationship Id="rId50" Type="http://schemas.openxmlformats.org/officeDocument/2006/relationships/ctrlProp" Target="../ctrlProps/ctrlProp69.xml"/><Relationship Id="rId7" Type="http://schemas.openxmlformats.org/officeDocument/2006/relationships/ctrlProp" Target="../ctrlProps/ctrlProp26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5.xml"/><Relationship Id="rId29" Type="http://schemas.openxmlformats.org/officeDocument/2006/relationships/ctrlProp" Target="../ctrlProps/ctrlProp48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32" Type="http://schemas.openxmlformats.org/officeDocument/2006/relationships/ctrlProp" Target="../ctrlProps/ctrlProp51.xml"/><Relationship Id="rId37" Type="http://schemas.openxmlformats.org/officeDocument/2006/relationships/ctrlProp" Target="../ctrlProps/ctrlProp56.xml"/><Relationship Id="rId40" Type="http://schemas.openxmlformats.org/officeDocument/2006/relationships/ctrlProp" Target="../ctrlProps/ctrlProp59.xml"/><Relationship Id="rId45" Type="http://schemas.openxmlformats.org/officeDocument/2006/relationships/ctrlProp" Target="../ctrlProps/ctrlProp64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28" Type="http://schemas.openxmlformats.org/officeDocument/2006/relationships/ctrlProp" Target="../ctrlProps/ctrlProp47.xml"/><Relationship Id="rId36" Type="http://schemas.openxmlformats.org/officeDocument/2006/relationships/ctrlProp" Target="../ctrlProps/ctrlProp55.xml"/><Relationship Id="rId49" Type="http://schemas.openxmlformats.org/officeDocument/2006/relationships/ctrlProp" Target="../ctrlProps/ctrlProp68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31" Type="http://schemas.openxmlformats.org/officeDocument/2006/relationships/ctrlProp" Target="../ctrlProps/ctrlProp50.xml"/><Relationship Id="rId44" Type="http://schemas.openxmlformats.org/officeDocument/2006/relationships/ctrlProp" Target="../ctrlProps/ctrlProp63.xml"/><Relationship Id="rId52" Type="http://schemas.openxmlformats.org/officeDocument/2006/relationships/ctrlProp" Target="../ctrlProps/ctrlProp7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Relationship Id="rId27" Type="http://schemas.openxmlformats.org/officeDocument/2006/relationships/ctrlProp" Target="../ctrlProps/ctrlProp46.xml"/><Relationship Id="rId30" Type="http://schemas.openxmlformats.org/officeDocument/2006/relationships/ctrlProp" Target="../ctrlProps/ctrlProp49.xml"/><Relationship Id="rId35" Type="http://schemas.openxmlformats.org/officeDocument/2006/relationships/ctrlProp" Target="../ctrlProps/ctrlProp54.xml"/><Relationship Id="rId43" Type="http://schemas.openxmlformats.org/officeDocument/2006/relationships/ctrlProp" Target="../ctrlProps/ctrlProp62.xml"/><Relationship Id="rId48" Type="http://schemas.openxmlformats.org/officeDocument/2006/relationships/ctrlProp" Target="../ctrlProps/ctrlProp67.xml"/><Relationship Id="rId8" Type="http://schemas.openxmlformats.org/officeDocument/2006/relationships/ctrlProp" Target="../ctrlProps/ctrlProp27.xml"/><Relationship Id="rId51" Type="http://schemas.openxmlformats.org/officeDocument/2006/relationships/ctrlProp" Target="../ctrlProps/ctrlProp70.xml"/><Relationship Id="rId3" Type="http://schemas.openxmlformats.org/officeDocument/2006/relationships/drawing" Target="../drawings/drawing2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trlProp" Target="../ctrlProps/ctrlProp44.xml"/><Relationship Id="rId33" Type="http://schemas.openxmlformats.org/officeDocument/2006/relationships/ctrlProp" Target="../ctrlProps/ctrlProp52.xml"/><Relationship Id="rId38" Type="http://schemas.openxmlformats.org/officeDocument/2006/relationships/ctrlProp" Target="../ctrlProps/ctrlProp57.xml"/><Relationship Id="rId46" Type="http://schemas.openxmlformats.org/officeDocument/2006/relationships/ctrlProp" Target="../ctrlProps/ctrlProp65.xml"/><Relationship Id="rId20" Type="http://schemas.openxmlformats.org/officeDocument/2006/relationships/ctrlProp" Target="../ctrlProps/ctrlProp39.xml"/><Relationship Id="rId41" Type="http://schemas.openxmlformats.org/officeDocument/2006/relationships/ctrlProp" Target="../ctrlProps/ctrlProp60.xml"/><Relationship Id="rId1" Type="http://schemas.openxmlformats.org/officeDocument/2006/relationships/hyperlink" Target="http://www.vertex42.com/ExcelTemplates/free-timesheet-template.html" TargetMode="External"/><Relationship Id="rId6" Type="http://schemas.openxmlformats.org/officeDocument/2006/relationships/ctrlProp" Target="../ctrlProps/ctrlProp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1BF44-0B58-465F-8C5E-4CA99932A67D}">
  <sheetPr>
    <pageSetUpPr fitToPage="1"/>
  </sheetPr>
  <dimension ref="A1:W49"/>
  <sheetViews>
    <sheetView workbookViewId="0">
      <selection activeCell="Q36" sqref="Q36"/>
    </sheetView>
  </sheetViews>
  <sheetFormatPr defaultColWidth="9.140625" defaultRowHeight="17.25" thickTop="1" thickBottom="1" x14ac:dyDescent="0.35"/>
  <cols>
    <col min="1" max="1" width="9.5703125" style="2" customWidth="1"/>
    <col min="2" max="2" width="8.42578125" style="2" customWidth="1"/>
    <col min="3" max="3" width="8.7109375" style="2" customWidth="1"/>
    <col min="4" max="4" width="9.85546875" style="2" customWidth="1"/>
    <col min="5" max="6" width="8" style="2" customWidth="1"/>
    <col min="7" max="7" width="7" style="2" customWidth="1"/>
    <col min="8" max="8" width="6.85546875" style="2" customWidth="1"/>
    <col min="9" max="9" width="6.7109375" style="2" customWidth="1"/>
    <col min="10" max="10" width="7" style="2" customWidth="1"/>
    <col min="11" max="11" width="7.7109375" style="2" customWidth="1"/>
    <col min="12" max="12" width="8.140625" style="2" customWidth="1"/>
    <col min="13" max="18" width="9.42578125" style="2" customWidth="1"/>
    <col min="19" max="20" width="8.140625" style="2" customWidth="1"/>
    <col min="21" max="21" width="19.7109375" style="144" hidden="1" customWidth="1"/>
    <col min="22" max="23" width="8.140625" style="2" hidden="1" customWidth="1"/>
    <col min="24" max="25" width="8.140625" style="2" customWidth="1"/>
    <col min="26" max="16384" width="9.140625" style="2"/>
  </cols>
  <sheetData>
    <row r="1" spans="1:23" s="1" customFormat="1" ht="27.75" customHeight="1" thickTop="1" thickBot="1" x14ac:dyDescent="0.3">
      <c r="A1" s="183" t="s">
        <v>40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58"/>
      <c r="U1" s="143" t="s">
        <v>21</v>
      </c>
    </row>
    <row r="2" spans="1:23" s="1" customFormat="1" ht="15" customHeight="1" thickTop="1" thickBot="1" x14ac:dyDescent="0.35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5"/>
      <c r="M2" s="185">
        <v>2021</v>
      </c>
      <c r="N2" s="177"/>
      <c r="O2" s="2"/>
      <c r="P2" s="2"/>
      <c r="Q2" s="7" t="s">
        <v>9</v>
      </c>
      <c r="R2" s="176">
        <v>6</v>
      </c>
      <c r="S2" s="177"/>
      <c r="U2" s="144"/>
    </row>
    <row r="3" spans="1:23" ht="15.95" customHeight="1" thickTop="1" thickBot="1" x14ac:dyDescent="0.4">
      <c r="A3" s="139" t="s">
        <v>47</v>
      </c>
      <c r="B3" s="119"/>
      <c r="C3" s="140"/>
      <c r="D3" s="140"/>
      <c r="E3" s="140"/>
      <c r="F3" s="140"/>
      <c r="G3" s="136"/>
      <c r="H3" s="136" t="s">
        <v>46</v>
      </c>
      <c r="I3" s="16"/>
      <c r="J3" s="138"/>
      <c r="K3" s="138"/>
      <c r="L3" s="155"/>
      <c r="M3" s="178">
        <f>DATE(M2,R2,1)</f>
        <v>44348</v>
      </c>
      <c r="N3" s="178"/>
      <c r="O3" s="178"/>
      <c r="P3" s="178"/>
      <c r="Q3" s="178"/>
      <c r="R3" s="178"/>
      <c r="S3" s="179"/>
    </row>
    <row r="4" spans="1:23" ht="15.95" customHeight="1" thickTop="1" thickBot="1" x14ac:dyDescent="0.35">
      <c r="A4" s="77"/>
      <c r="B4" s="15"/>
      <c r="C4" s="15"/>
      <c r="D4" s="15"/>
      <c r="E4" s="15"/>
      <c r="F4" s="15"/>
      <c r="G4" s="15"/>
      <c r="H4" s="15"/>
      <c r="I4" s="15"/>
      <c r="J4" s="15"/>
      <c r="K4" s="15"/>
      <c r="L4" s="19"/>
      <c r="M4" s="4" t="s">
        <v>10</v>
      </c>
      <c r="N4" s="4" t="s">
        <v>11</v>
      </c>
      <c r="O4" s="4" t="s">
        <v>12</v>
      </c>
      <c r="P4" s="4" t="s">
        <v>13</v>
      </c>
      <c r="Q4" s="4" t="s">
        <v>14</v>
      </c>
      <c r="R4" s="4" t="s">
        <v>15</v>
      </c>
      <c r="S4" s="5" t="s">
        <v>16</v>
      </c>
      <c r="U4" s="144" t="s">
        <v>18</v>
      </c>
    </row>
    <row r="5" spans="1:23" ht="15.95" customHeight="1" thickTop="1" thickBot="1" x14ac:dyDescent="0.35">
      <c r="A5" s="112" t="s">
        <v>48</v>
      </c>
      <c r="B5" s="119"/>
      <c r="C5" s="140"/>
      <c r="D5" s="140"/>
      <c r="E5" s="140"/>
      <c r="F5" s="140"/>
      <c r="G5" s="75"/>
      <c r="H5" s="107"/>
      <c r="I5" s="107"/>
      <c r="J5" s="107"/>
      <c r="K5" s="107"/>
      <c r="L5" s="26"/>
      <c r="M5" s="24" t="str">
        <f>IF(MONTH($M$3)&lt;&gt;MONTH($M$3-WEEKDAY($M$3,1)+(ROW(M5)-ROW($M$5))*7+(COLUMN(M5)-COLUMN($M$5)+1)),"",$M$3-WEEKDAY($M$3,1)+(ROW(M5)-ROW($M$5))*7+(COLUMN(M5)-COLUMN($M$5)+1))</f>
        <v/>
      </c>
      <c r="N5" s="6" t="str">
        <f t="shared" ref="M5:S11" si="0">IF(MONTH($M$3)&lt;&gt;MONTH($M$3-WEEKDAY($M$3,1)+(ROW(N5)-ROW($M$5))*7+(COLUMN(N5)-COLUMN($M$5)+1)),"",$M$3-WEEKDAY($M$3,1)+(ROW(N5)-ROW($M$5))*7+(COLUMN(N5)-COLUMN($M$5)+1))</f>
        <v/>
      </c>
      <c r="O5" s="6">
        <f t="shared" si="0"/>
        <v>44348</v>
      </c>
      <c r="P5" s="6">
        <f t="shared" si="0"/>
        <v>44349</v>
      </c>
      <c r="Q5" s="6">
        <f t="shared" si="0"/>
        <v>44350</v>
      </c>
      <c r="R5" s="6">
        <f t="shared" si="0"/>
        <v>44351</v>
      </c>
      <c r="S5" s="6">
        <f t="shared" si="0"/>
        <v>44352</v>
      </c>
      <c r="V5" s="11" t="b">
        <v>0</v>
      </c>
    </row>
    <row r="6" spans="1:23" ht="15.95" customHeight="1" thickTop="1" thickBot="1" x14ac:dyDescent="0.35">
      <c r="A6" s="77"/>
      <c r="B6" s="15"/>
      <c r="C6" s="15"/>
      <c r="D6" s="15"/>
      <c r="E6" s="106"/>
      <c r="F6" s="106"/>
      <c r="G6" s="75"/>
      <c r="H6" s="107"/>
      <c r="I6" s="107"/>
      <c r="J6" s="107"/>
      <c r="K6" s="107"/>
      <c r="L6" s="26"/>
      <c r="M6" s="24">
        <f t="shared" si="0"/>
        <v>44353</v>
      </c>
      <c r="N6" s="6">
        <f t="shared" si="0"/>
        <v>44354</v>
      </c>
      <c r="O6" s="6">
        <f t="shared" si="0"/>
        <v>44355</v>
      </c>
      <c r="P6" s="6">
        <f t="shared" si="0"/>
        <v>44356</v>
      </c>
      <c r="Q6" s="6">
        <f t="shared" si="0"/>
        <v>44357</v>
      </c>
      <c r="R6" s="6">
        <f t="shared" si="0"/>
        <v>44358</v>
      </c>
      <c r="S6" s="6">
        <f t="shared" si="0"/>
        <v>44359</v>
      </c>
      <c r="U6" s="145" t="s">
        <v>19</v>
      </c>
      <c r="V6" s="12">
        <v>7</v>
      </c>
      <c r="W6" s="10" t="s">
        <v>20</v>
      </c>
    </row>
    <row r="7" spans="1:23" ht="15.95" customHeight="1" thickTop="1" thickBot="1" x14ac:dyDescent="0.35">
      <c r="A7" s="112" t="s">
        <v>49</v>
      </c>
      <c r="B7" s="107"/>
      <c r="C7" s="141"/>
      <c r="D7" s="141"/>
      <c r="E7" s="142"/>
      <c r="F7" s="142"/>
      <c r="G7" s="28"/>
      <c r="H7" s="28"/>
      <c r="I7" s="27"/>
      <c r="J7" s="27"/>
      <c r="K7" s="27"/>
      <c r="L7" s="29"/>
      <c r="M7" s="24">
        <f t="shared" si="0"/>
        <v>44360</v>
      </c>
      <c r="N7" s="6">
        <f t="shared" si="0"/>
        <v>44361</v>
      </c>
      <c r="O7" s="6">
        <f t="shared" si="0"/>
        <v>44362</v>
      </c>
      <c r="P7" s="6">
        <f t="shared" si="0"/>
        <v>44363</v>
      </c>
      <c r="Q7" s="6">
        <f t="shared" si="0"/>
        <v>44364</v>
      </c>
      <c r="R7" s="6">
        <f t="shared" si="0"/>
        <v>44365</v>
      </c>
      <c r="S7" s="6">
        <f t="shared" si="0"/>
        <v>44366</v>
      </c>
    </row>
    <row r="8" spans="1:23" thickTop="1" thickBot="1" x14ac:dyDescent="0.35">
      <c r="A8" s="76"/>
      <c r="B8" s="67"/>
      <c r="C8" s="107"/>
      <c r="D8" s="27"/>
      <c r="E8" s="108"/>
      <c r="F8" s="66"/>
      <c r="G8" s="75"/>
      <c r="H8" s="107"/>
      <c r="I8" s="107"/>
      <c r="J8" s="107"/>
      <c r="K8" s="107"/>
      <c r="L8" s="26"/>
      <c r="M8" s="24">
        <f t="shared" si="0"/>
        <v>44367</v>
      </c>
      <c r="N8" s="6">
        <f t="shared" si="0"/>
        <v>44368</v>
      </c>
      <c r="O8" s="6">
        <f t="shared" si="0"/>
        <v>44369</v>
      </c>
      <c r="P8" s="6">
        <f t="shared" si="0"/>
        <v>44370</v>
      </c>
      <c r="Q8" s="6">
        <f t="shared" si="0"/>
        <v>44371</v>
      </c>
      <c r="R8" s="6">
        <f t="shared" si="0"/>
        <v>44372</v>
      </c>
      <c r="S8" s="6">
        <f t="shared" si="0"/>
        <v>44373</v>
      </c>
      <c r="V8" s="11" t="b">
        <v>1</v>
      </c>
    </row>
    <row r="9" spans="1:23" s="31" customFormat="1" thickTop="1" thickBot="1" x14ac:dyDescent="0.35">
      <c r="A9" s="109" t="s">
        <v>50</v>
      </c>
      <c r="B9" s="75"/>
      <c r="C9" s="154"/>
      <c r="D9" s="140"/>
      <c r="E9" s="140"/>
      <c r="F9" s="140"/>
      <c r="G9" s="28"/>
      <c r="H9" s="28"/>
      <c r="I9" s="27"/>
      <c r="J9" s="27"/>
      <c r="K9" s="27"/>
      <c r="L9" s="29"/>
      <c r="M9" s="24">
        <f>IF(MONTH($M$3)&lt;&gt;MONTH($M$3-WEEKDAY($M$3,1)+(ROW(M9)-ROW($M$5))*7+(COLUMN(M9)-COLUMN($M$5)+1)),"",$M$3-WEEKDAY($M$3,1)+(ROW(M9)-ROW($M$5))*7+(COLUMN(M9)-COLUMN($M$5)+1))</f>
        <v>44374</v>
      </c>
      <c r="N9" s="6">
        <f t="shared" si="0"/>
        <v>44375</v>
      </c>
      <c r="O9" s="6">
        <f t="shared" si="0"/>
        <v>44376</v>
      </c>
      <c r="P9" s="6">
        <f t="shared" si="0"/>
        <v>44377</v>
      </c>
      <c r="Q9" s="6" t="str">
        <f t="shared" si="0"/>
        <v/>
      </c>
      <c r="R9" s="6" t="str">
        <f t="shared" si="0"/>
        <v/>
      </c>
      <c r="S9" s="6" t="str">
        <f t="shared" si="0"/>
        <v/>
      </c>
      <c r="U9" s="145" t="s">
        <v>19</v>
      </c>
      <c r="V9" s="32">
        <v>40</v>
      </c>
      <c r="W9" s="33" t="s">
        <v>20</v>
      </c>
    </row>
    <row r="10" spans="1:23" s="31" customFormat="1" thickTop="1" thickBot="1" x14ac:dyDescent="0.35">
      <c r="A10" s="109"/>
      <c r="B10" s="75"/>
      <c r="C10" s="75"/>
      <c r="D10" s="119"/>
      <c r="E10" s="119"/>
      <c r="F10" s="119"/>
      <c r="G10" s="28"/>
      <c r="H10" s="28"/>
      <c r="I10" s="27"/>
      <c r="J10" s="27"/>
      <c r="K10" s="27"/>
      <c r="L10" s="29"/>
      <c r="M10" s="24"/>
      <c r="N10" s="6"/>
      <c r="O10" s="6"/>
      <c r="P10" s="6"/>
      <c r="Q10" s="6"/>
      <c r="R10" s="6"/>
      <c r="S10" s="6"/>
      <c r="U10" s="145"/>
      <c r="V10" s="153"/>
      <c r="W10" s="33"/>
    </row>
    <row r="11" spans="1:23" thickTop="1" thickBot="1" x14ac:dyDescent="0.35">
      <c r="A11" s="180" t="s">
        <v>22</v>
      </c>
      <c r="B11" s="181"/>
      <c r="C11" s="181"/>
      <c r="D11" s="181"/>
      <c r="E11" s="118"/>
      <c r="F11" s="118"/>
      <c r="G11" s="188" t="s">
        <v>1</v>
      </c>
      <c r="H11" s="189"/>
      <c r="I11" s="190"/>
      <c r="J11" s="182">
        <v>44388</v>
      </c>
      <c r="K11" s="182"/>
      <c r="L11" s="30" t="s">
        <v>8</v>
      </c>
      <c r="M11" s="24" t="str">
        <f t="shared" si="0"/>
        <v/>
      </c>
      <c r="N11" s="6" t="str">
        <f t="shared" si="0"/>
        <v/>
      </c>
      <c r="O11" s="6" t="str">
        <f t="shared" si="0"/>
        <v/>
      </c>
      <c r="P11" s="6" t="str">
        <f t="shared" si="0"/>
        <v/>
      </c>
      <c r="Q11" s="6" t="str">
        <f t="shared" si="0"/>
        <v/>
      </c>
      <c r="R11" s="6" t="str">
        <f t="shared" si="0"/>
        <v/>
      </c>
      <c r="S11" s="6" t="str">
        <f t="shared" si="0"/>
        <v/>
      </c>
    </row>
    <row r="12" spans="1:23" thickTop="1" thickBot="1" x14ac:dyDescent="0.35">
      <c r="A12" s="110"/>
      <c r="B12" s="111"/>
      <c r="C12" s="111"/>
      <c r="D12" s="111"/>
      <c r="E12" s="118"/>
      <c r="F12" s="118"/>
      <c r="G12" s="102"/>
      <c r="H12" s="103"/>
      <c r="I12" s="119"/>
      <c r="J12" s="107"/>
      <c r="K12" s="107"/>
      <c r="L12" s="30"/>
      <c r="M12" s="120"/>
      <c r="N12" s="120"/>
      <c r="O12" s="120"/>
      <c r="P12" s="120"/>
      <c r="Q12" s="120"/>
      <c r="R12" s="120"/>
      <c r="S12" s="120"/>
    </row>
    <row r="13" spans="1:23" s="3" customFormat="1" ht="42" thickTop="1" thickBot="1" x14ac:dyDescent="0.35">
      <c r="A13" s="159" t="s">
        <v>3</v>
      </c>
      <c r="B13" s="160" t="s">
        <v>4</v>
      </c>
      <c r="C13" s="160" t="s">
        <v>5</v>
      </c>
      <c r="D13" s="160" t="s">
        <v>4</v>
      </c>
      <c r="E13" s="160" t="s">
        <v>5</v>
      </c>
      <c r="F13" s="160" t="s">
        <v>6</v>
      </c>
      <c r="G13" s="161" t="s">
        <v>29</v>
      </c>
      <c r="H13" s="160" t="s">
        <v>30</v>
      </c>
      <c r="I13" s="160" t="s">
        <v>41</v>
      </c>
      <c r="J13" s="160" t="s">
        <v>28</v>
      </c>
      <c r="K13" s="160" t="s">
        <v>42</v>
      </c>
      <c r="L13" s="160" t="s">
        <v>43</v>
      </c>
      <c r="U13" s="146"/>
    </row>
    <row r="14" spans="1:23" ht="31.5" hidden="1" thickTop="1" thickBot="1" x14ac:dyDescent="0.35">
      <c r="A14" s="20" t="s">
        <v>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9"/>
    </row>
    <row r="15" spans="1:23" s="39" customFormat="1" ht="24" customHeight="1" thickTop="1" thickBot="1" x14ac:dyDescent="0.3">
      <c r="A15" s="164">
        <f>J11</f>
        <v>44388</v>
      </c>
      <c r="B15" s="35"/>
      <c r="C15" s="35"/>
      <c r="D15" s="35"/>
      <c r="E15" s="35"/>
      <c r="F15" s="162">
        <f t="shared" ref="F15:F21" si="1">ROUND(IF((OR(B15="",C15="")),0,IF((C15&lt;B15),((C15-B15)*24)+24,(C15-B15)*24))+IF((OR(D15="",E15="")),0,IF((E15&lt;D15),((E15-D15)*24)+24,(E15-D15)*24)),2)</f>
        <v>0</v>
      </c>
      <c r="G15" s="163">
        <f>F15-H15</f>
        <v>0</v>
      </c>
      <c r="H15" s="36">
        <f>ROUND(MAX(IF($V$8,MAX(0,SUM(G$14:G14)+F15-$V$9),0),IF($V$5,IF(F15&gt;$V$6,F15-$V$6,0),0)),2)</f>
        <v>0</v>
      </c>
      <c r="I15" s="37"/>
      <c r="J15" s="37"/>
      <c r="K15" s="37"/>
      <c r="L15" s="37"/>
      <c r="M15" s="38"/>
      <c r="N15" s="38"/>
      <c r="O15" s="38"/>
      <c r="P15" s="38"/>
      <c r="Q15" s="38"/>
      <c r="R15" s="38"/>
      <c r="S15" s="38"/>
      <c r="U15" s="144"/>
    </row>
    <row r="16" spans="1:23" s="39" customFormat="1" ht="24" customHeight="1" thickTop="1" thickBot="1" x14ac:dyDescent="0.3">
      <c r="A16" s="164">
        <f>A15+1</f>
        <v>44389</v>
      </c>
      <c r="B16" s="35"/>
      <c r="C16" s="35"/>
      <c r="D16" s="35"/>
      <c r="E16" s="35"/>
      <c r="F16" s="162">
        <f>ROUND(IF((OR(B16="",C16="")),0,IF((C16&lt;B16),((C16-B16)*24)+24,(C16-B16)*24))+IF((OR(D16="",E16="")),0,IF((E16&lt;D16),((E16-D16)*24)+24,(E16-D16)*24)),2)</f>
        <v>0</v>
      </c>
      <c r="G16" s="163">
        <f>F16-H16</f>
        <v>0</v>
      </c>
      <c r="H16" s="36">
        <f>ROUND(MAX(IF($V$8,MAX(0,SUM(G$14:G15)+F16-$V$9),0),IF($V$5,IF(F16&gt;$V$6,F16-$V$6,0),0)),2)</f>
        <v>0</v>
      </c>
      <c r="I16" s="37"/>
      <c r="J16" s="37"/>
      <c r="K16" s="37"/>
      <c r="L16" s="37"/>
      <c r="U16" s="144"/>
    </row>
    <row r="17" spans="1:21" s="39" customFormat="1" ht="24" customHeight="1" thickTop="1" thickBot="1" x14ac:dyDescent="0.3">
      <c r="A17" s="164">
        <f t="shared" ref="A17:A21" si="2">A16+1</f>
        <v>44390</v>
      </c>
      <c r="B17" s="35"/>
      <c r="C17" s="35"/>
      <c r="D17" s="35"/>
      <c r="E17" s="35"/>
      <c r="F17" s="162">
        <f t="shared" si="1"/>
        <v>0</v>
      </c>
      <c r="G17" s="163">
        <f t="shared" ref="G17:G20" si="3">F17-H17</f>
        <v>0</v>
      </c>
      <c r="H17" s="36">
        <f>ROUND(MAX(IF($V$8,MAX(0,SUM(G$14:G16)+F17-$V$9),0),IF($V$5,IF(F17&gt;$V$6,F17-$V$6,0),0)),2)</f>
        <v>0</v>
      </c>
      <c r="I17" s="37"/>
      <c r="J17" s="37"/>
      <c r="K17" s="37"/>
      <c r="L17" s="37"/>
      <c r="U17" s="144"/>
    </row>
    <row r="18" spans="1:21" s="39" customFormat="1" ht="24" customHeight="1" thickTop="1" thickBot="1" x14ac:dyDescent="0.3">
      <c r="A18" s="164">
        <f t="shared" si="2"/>
        <v>44391</v>
      </c>
      <c r="B18" s="35"/>
      <c r="C18" s="35"/>
      <c r="D18" s="35"/>
      <c r="E18" s="35"/>
      <c r="F18" s="162">
        <f>ROUND(IF((OR(B18="",C18="")),0,IF((C18&lt;B18),((C18-B18)*24)+24,(C18-B18)*24))+IF((OR(D18="",E18="")),0,IF((E18&lt;D18),((E18-D18)*24)+24,(E18-D18)*24)),2)</f>
        <v>0</v>
      </c>
      <c r="G18" s="163">
        <f t="shared" si="3"/>
        <v>0</v>
      </c>
      <c r="H18" s="36">
        <f>ROUND(MAX(IF($V$8,MAX(0,SUM(G$14:G17)+F18-$V$9),0),IF($V$5,IF(F18&gt;$V$6,F18-$V$6,0),0)),2)</f>
        <v>0</v>
      </c>
      <c r="I18" s="37"/>
      <c r="J18" s="37"/>
      <c r="K18" s="37"/>
      <c r="L18" s="37"/>
      <c r="U18" s="144"/>
    </row>
    <row r="19" spans="1:21" s="39" customFormat="1" ht="24" customHeight="1" thickTop="1" thickBot="1" x14ac:dyDescent="0.3">
      <c r="A19" s="164">
        <f t="shared" si="2"/>
        <v>44392</v>
      </c>
      <c r="B19" s="35"/>
      <c r="C19" s="35"/>
      <c r="D19" s="35"/>
      <c r="E19" s="35"/>
      <c r="F19" s="162">
        <f t="shared" si="1"/>
        <v>0</v>
      </c>
      <c r="G19" s="163">
        <f t="shared" si="3"/>
        <v>0</v>
      </c>
      <c r="H19" s="36">
        <f>ROUND(MAX(IF($V$8,MAX(0,SUM(G$14:G18)+F19-$V$9),0),IF($V$5,IF(F19&gt;$V$6,F19-$V$6,0),0)),2)</f>
        <v>0</v>
      </c>
      <c r="I19" s="37"/>
      <c r="J19" s="37"/>
      <c r="K19" s="37"/>
      <c r="L19" s="37"/>
      <c r="P19" s="55"/>
      <c r="U19" s="144"/>
    </row>
    <row r="20" spans="1:21" s="39" customFormat="1" ht="24" customHeight="1" thickTop="1" thickBot="1" x14ac:dyDescent="0.3">
      <c r="A20" s="164">
        <f t="shared" si="2"/>
        <v>44393</v>
      </c>
      <c r="B20" s="35"/>
      <c r="C20" s="35"/>
      <c r="D20" s="35"/>
      <c r="E20" s="35"/>
      <c r="F20" s="162">
        <f t="shared" si="1"/>
        <v>0</v>
      </c>
      <c r="G20" s="163">
        <f t="shared" si="3"/>
        <v>0</v>
      </c>
      <c r="H20" s="36">
        <f>ROUND(MAX(IF($V$8,MAX(0,SUM(G$14:G19)+F20-$V$9),0),IF($V$5,IF(F20&gt;$V$6,F20-$V$6,0),0)),2)</f>
        <v>0</v>
      </c>
      <c r="I20" s="37"/>
      <c r="J20" s="37"/>
      <c r="K20" s="37"/>
      <c r="L20" s="37"/>
      <c r="U20" s="144"/>
    </row>
    <row r="21" spans="1:21" s="39" customFormat="1" ht="24" customHeight="1" thickTop="1" thickBot="1" x14ac:dyDescent="0.3">
      <c r="A21" s="164">
        <f t="shared" si="2"/>
        <v>44394</v>
      </c>
      <c r="B21" s="35"/>
      <c r="C21" s="35"/>
      <c r="D21" s="35"/>
      <c r="E21" s="35"/>
      <c r="F21" s="162">
        <f t="shared" si="1"/>
        <v>0</v>
      </c>
      <c r="G21" s="167">
        <f t="shared" ref="G21" si="4">F21-H21</f>
        <v>0</v>
      </c>
      <c r="H21" s="36">
        <f>ROUND(MAX(IF($V$8,MAX(0,SUM(G$14:G20)+F21-$V$9),0),IF($V$5,IF(F21&gt;$V$6,F21-$V$6,0),0)),2)</f>
        <v>0</v>
      </c>
      <c r="I21" s="40"/>
      <c r="J21" s="40"/>
      <c r="K21" s="40"/>
      <c r="L21" s="40"/>
      <c r="U21" s="144"/>
    </row>
    <row r="22" spans="1:21" ht="24" customHeight="1" thickTop="1" thickBot="1" x14ac:dyDescent="0.35">
      <c r="A22" s="18"/>
      <c r="B22" s="16"/>
      <c r="C22" s="16"/>
      <c r="D22" s="16"/>
      <c r="E22" s="214" t="s">
        <v>7</v>
      </c>
      <c r="F22" s="215"/>
      <c r="G22" s="41">
        <f t="shared" ref="G22:L22" si="5">SUM(G15:G21)</f>
        <v>0</v>
      </c>
      <c r="H22" s="42">
        <f xml:space="preserve"> SUM(H15:H21)</f>
        <v>0</v>
      </c>
      <c r="I22" s="43">
        <f t="shared" si="5"/>
        <v>0</v>
      </c>
      <c r="J22" s="43">
        <f t="shared" si="5"/>
        <v>0</v>
      </c>
      <c r="K22" s="43">
        <f t="shared" si="5"/>
        <v>0</v>
      </c>
      <c r="L22" s="43">
        <f t="shared" si="5"/>
        <v>0</v>
      </c>
    </row>
    <row r="23" spans="1:21" ht="18" customHeight="1" thickTop="1" thickBot="1" x14ac:dyDescent="0.35">
      <c r="A23" s="62"/>
      <c r="B23" s="16"/>
      <c r="C23" s="16"/>
      <c r="D23" s="61"/>
      <c r="E23" s="210"/>
      <c r="F23" s="210"/>
      <c r="G23" s="21"/>
      <c r="H23" s="21"/>
      <c r="I23" s="21"/>
      <c r="J23" s="21"/>
      <c r="K23" s="21"/>
      <c r="L23" s="22"/>
      <c r="T23" s="3"/>
    </row>
    <row r="24" spans="1:21" ht="18" hidden="1" thickTop="1" thickBot="1" x14ac:dyDescent="0.4">
      <c r="A24" s="199"/>
      <c r="B24" s="200"/>
      <c r="C24" s="200"/>
      <c r="D24" s="63"/>
      <c r="E24" s="205"/>
      <c r="F24" s="205"/>
      <c r="G24" s="21"/>
      <c r="H24" s="21"/>
      <c r="I24" s="21"/>
      <c r="J24" s="21"/>
      <c r="K24" s="21"/>
      <c r="L24" s="22"/>
    </row>
    <row r="25" spans="1:21" thickTop="1" thickBot="1" x14ac:dyDescent="0.35">
      <c r="A25" s="201" t="s">
        <v>2</v>
      </c>
      <c r="B25" s="192"/>
      <c r="C25" s="192"/>
      <c r="D25" s="104" t="s">
        <v>0</v>
      </c>
      <c r="E25" s="136"/>
      <c r="F25" s="136"/>
      <c r="G25" s="136"/>
      <c r="H25" s="136"/>
      <c r="I25" s="136"/>
      <c r="J25" s="136"/>
      <c r="K25" s="15"/>
      <c r="L25" s="19"/>
    </row>
    <row r="26" spans="1:21" ht="18" thickTop="1" thickBot="1" x14ac:dyDescent="0.4">
      <c r="A26" s="206"/>
      <c r="B26" s="207"/>
      <c r="C26" s="207"/>
      <c r="D26" s="64"/>
      <c r="E26" s="136"/>
      <c r="F26" s="136"/>
      <c r="G26" s="136"/>
      <c r="H26" s="136"/>
      <c r="I26" s="136"/>
      <c r="J26" s="136"/>
      <c r="K26" s="15"/>
      <c r="L26" s="19"/>
    </row>
    <row r="27" spans="1:21" ht="15.75" hidden="1" customHeight="1" x14ac:dyDescent="0.3">
      <c r="A27" s="208"/>
      <c r="B27" s="209"/>
      <c r="C27" s="209"/>
      <c r="D27" s="105"/>
      <c r="E27" s="56"/>
      <c r="F27" s="59"/>
      <c r="G27" s="56"/>
      <c r="H27" s="56"/>
      <c r="I27" s="56"/>
      <c r="J27" s="56"/>
      <c r="K27" s="56"/>
      <c r="L27" s="58"/>
    </row>
    <row r="28" spans="1:21" thickTop="1" thickBot="1" x14ac:dyDescent="0.35">
      <c r="A28" s="191" t="s">
        <v>23</v>
      </c>
      <c r="B28" s="192"/>
      <c r="C28" s="192"/>
      <c r="D28" s="104" t="s">
        <v>0</v>
      </c>
      <c r="E28" s="15"/>
      <c r="F28" s="15"/>
      <c r="G28" s="15"/>
      <c r="H28" s="15"/>
      <c r="I28" s="15"/>
      <c r="J28" s="15"/>
      <c r="K28" s="15"/>
      <c r="L28" s="19"/>
    </row>
    <row r="29" spans="1:21" ht="15" customHeight="1" thickTop="1" thickBot="1" x14ac:dyDescent="0.35">
      <c r="A29" s="193" t="s">
        <v>24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5"/>
    </row>
    <row r="30" spans="1:21" ht="15" customHeight="1" thickTop="1" thickBot="1" x14ac:dyDescent="0.35">
      <c r="A30" s="196"/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8"/>
    </row>
    <row r="31" spans="1:21" ht="24.75" thickTop="1" thickBot="1" x14ac:dyDescent="0.35">
      <c r="A31" s="44" t="s">
        <v>25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26"/>
    </row>
    <row r="32" spans="1:21" ht="18" thickTop="1" thickBot="1" x14ac:dyDescent="0.35">
      <c r="A32" s="46" t="s">
        <v>27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26"/>
    </row>
    <row r="33" spans="1:12" ht="18" thickTop="1" thickBot="1" x14ac:dyDescent="0.35">
      <c r="A33" s="46" t="s">
        <v>26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26"/>
    </row>
    <row r="34" spans="1:12" ht="18" customHeight="1" thickTop="1" thickBot="1" x14ac:dyDescent="0.35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50"/>
    </row>
    <row r="35" spans="1:12" ht="18" customHeight="1" thickTop="1" thickBot="1" x14ac:dyDescent="0.35">
      <c r="A35" s="51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3"/>
    </row>
    <row r="36" spans="1:12" ht="18" customHeight="1" thickTop="1" thickBot="1" x14ac:dyDescent="0.35">
      <c r="A36" s="51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3"/>
    </row>
    <row r="37" spans="1:12" ht="18" customHeight="1" thickTop="1" thickBot="1" x14ac:dyDescent="0.35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3"/>
    </row>
    <row r="38" spans="1:12" thickTop="1" thickBot="1" x14ac:dyDescent="0.35">
      <c r="A38" s="130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2"/>
    </row>
    <row r="39" spans="1:12" ht="18" thickTop="1" thickBot="1" x14ac:dyDescent="0.4">
      <c r="A39" s="199"/>
      <c r="B39" s="200"/>
      <c r="C39" s="200"/>
      <c r="D39" s="63"/>
      <c r="E39" s="15"/>
      <c r="F39" s="15"/>
      <c r="G39" s="15"/>
      <c r="H39" s="25"/>
      <c r="I39" s="25"/>
      <c r="J39" s="25"/>
      <c r="K39" s="25"/>
      <c r="L39" s="19"/>
    </row>
    <row r="40" spans="1:12" ht="14.25" customHeight="1" thickTop="1" thickBot="1" x14ac:dyDescent="0.35">
      <c r="A40" s="201" t="s">
        <v>2</v>
      </c>
      <c r="B40" s="192"/>
      <c r="C40" s="192"/>
      <c r="D40" s="104" t="s">
        <v>0</v>
      </c>
      <c r="E40" s="15"/>
      <c r="F40" s="15"/>
      <c r="G40" s="15"/>
      <c r="H40" s="25"/>
      <c r="I40" s="25"/>
      <c r="J40" s="25"/>
      <c r="K40" s="25"/>
      <c r="L40" s="19"/>
    </row>
    <row r="41" spans="1:12" ht="19.5" thickTop="1" thickBot="1" x14ac:dyDescent="0.4">
      <c r="A41" s="199"/>
      <c r="B41" s="200"/>
      <c r="C41" s="200"/>
      <c r="D41" s="63"/>
      <c r="E41" s="15"/>
      <c r="F41" s="15"/>
      <c r="G41" s="56"/>
      <c r="H41" s="21"/>
      <c r="I41" s="211" t="s">
        <v>31</v>
      </c>
      <c r="J41" s="212"/>
      <c r="K41" s="212"/>
      <c r="L41" s="213"/>
    </row>
    <row r="42" spans="1:12" ht="15" customHeight="1" thickTop="1" thickBot="1" x14ac:dyDescent="0.4">
      <c r="A42" s="191" t="s">
        <v>23</v>
      </c>
      <c r="B42" s="192"/>
      <c r="C42" s="192"/>
      <c r="D42" s="104" t="s">
        <v>0</v>
      </c>
      <c r="E42" s="15"/>
      <c r="F42" s="15"/>
      <c r="G42" s="15"/>
      <c r="H42" s="21"/>
      <c r="I42" s="202" t="s">
        <v>32</v>
      </c>
      <c r="J42" s="203"/>
      <c r="K42" s="204" t="s">
        <v>33</v>
      </c>
      <c r="L42" s="187"/>
    </row>
    <row r="43" spans="1:12" thickTop="1" thickBot="1" x14ac:dyDescent="0.35">
      <c r="A43" s="23"/>
      <c r="B43" s="14"/>
      <c r="C43" s="14"/>
      <c r="D43" s="14"/>
      <c r="E43" s="14"/>
      <c r="F43" s="14"/>
      <c r="G43" s="14"/>
      <c r="H43" s="74"/>
      <c r="I43" s="71"/>
      <c r="J43" s="72" t="s">
        <v>17</v>
      </c>
      <c r="K43" s="186"/>
      <c r="L43" s="187"/>
    </row>
    <row r="44" spans="1:12" hidden="1" thickTop="1" thickBot="1" x14ac:dyDescent="0.35"/>
    <row r="47" spans="1:12" thickTop="1" thickBot="1" x14ac:dyDescent="0.35">
      <c r="L47" s="60"/>
    </row>
    <row r="49" ht="15.75" x14ac:dyDescent="0.3"/>
  </sheetData>
  <mergeCells count="24">
    <mergeCell ref="I41:L41"/>
    <mergeCell ref="E22:F22"/>
    <mergeCell ref="K43:L43"/>
    <mergeCell ref="G11:I11"/>
    <mergeCell ref="A42:C42"/>
    <mergeCell ref="A28:C28"/>
    <mergeCell ref="A29:L30"/>
    <mergeCell ref="A39:C39"/>
    <mergeCell ref="A40:C40"/>
    <mergeCell ref="A41:C41"/>
    <mergeCell ref="I42:J42"/>
    <mergeCell ref="K42:L42"/>
    <mergeCell ref="A24:C24"/>
    <mergeCell ref="E24:F24"/>
    <mergeCell ref="A25:C25"/>
    <mergeCell ref="A26:C26"/>
    <mergeCell ref="A27:C27"/>
    <mergeCell ref="E23:F23"/>
    <mergeCell ref="R2:S2"/>
    <mergeCell ref="M3:S3"/>
    <mergeCell ref="A11:D11"/>
    <mergeCell ref="J11:K11"/>
    <mergeCell ref="A1:K1"/>
    <mergeCell ref="M2:N2"/>
  </mergeCells>
  <dataValidations count="1">
    <dataValidation type="time" allowBlank="1" showInputMessage="1" showErrorMessage="1" errorTitle="Incorrect Time Format" error="Please use the following format for entering the time: 12:00 AM" sqref="B15:E21" xr:uid="{02ADD243-13DB-488D-B915-1E75D4C4D3AE}">
      <formula1>0</formula1>
      <formula2>0.999988425925926</formula2>
    </dataValidation>
  </dataValidations>
  <hyperlinks>
    <hyperlink ref="U1" r:id="rId1" xr:uid="{8726CE9E-67A6-463A-8C5B-3A6184E55C9B}"/>
  </hyperlinks>
  <pageMargins left="0.7" right="0.7" top="0.75" bottom="0.75" header="0.3" footer="0.3"/>
  <pageSetup scale="97" fitToWidth="0" orientation="portrait" r:id="rId2"/>
  <headerFooter>
    <oddFooter>&amp;L
2021-2022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0705" r:id="rId5" name="Check Box 1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06" r:id="rId6" name="Check Box 2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24</xdr:col>
                    <xdr:colOff>57150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07" r:id="rId7" name="Check Box 3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167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08" r:id="rId8" name="Check Box 4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24</xdr:col>
                    <xdr:colOff>57150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09" r:id="rId9" name="Check Box 5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169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0" r:id="rId10" name="Check Box 6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24</xdr:col>
                    <xdr:colOff>57150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1" r:id="rId11" name="Check Box 7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2" r:id="rId12" name="Check Box 8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24</xdr:col>
                    <xdr:colOff>57150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3" r:id="rId13" name="Check Box 9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169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4" r:id="rId14" name="Check Box 10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24</xdr:col>
                    <xdr:colOff>57150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5" r:id="rId15" name="Check Box 11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6" r:id="rId16" name="Check Box 12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24</xdr:col>
                    <xdr:colOff>57150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7" r:id="rId17" name="Check Box 13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167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8" r:id="rId18" name="Check Box 14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24</xdr:col>
                    <xdr:colOff>57150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19" r:id="rId19" name="Check Box 15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20" r:id="rId20" name="Check Box 16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24</xdr:col>
                    <xdr:colOff>57150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21" r:id="rId21" name="Check Box 17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169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22" r:id="rId22" name="Check Box 18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24</xdr:col>
                    <xdr:colOff>57150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23" r:id="rId23" name="Check Box 19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24</xdr:col>
                    <xdr:colOff>57150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24" r:id="rId24" name="Check Box 20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24</xdr:col>
                    <xdr:colOff>57150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26" r:id="rId25" name="Check Box 22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24</xdr:col>
                    <xdr:colOff>57150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28" r:id="rId26" name="Check Box 24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24</xdr:col>
                    <xdr:colOff>57150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29" r:id="rId27" name="Check Box 25">
              <controlPr defaultSize="0" autoFill="0" autoLine="0" autoPict="0">
                <anchor moveWithCells="1">
                  <from>
                    <xdr:col>29</xdr:col>
                    <xdr:colOff>28575</xdr:colOff>
                    <xdr:row>17</xdr:row>
                    <xdr:rowOff>0</xdr:rowOff>
                  </from>
                  <to>
                    <xdr:col>30</xdr:col>
                    <xdr:colOff>19050</xdr:colOff>
                    <xdr:row>180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9CF34-0176-4DCA-A896-5BAC31318024}">
  <dimension ref="A1:W47"/>
  <sheetViews>
    <sheetView tabSelected="1" zoomScaleNormal="100" workbookViewId="0">
      <selection activeCell="R25" sqref="R25"/>
    </sheetView>
  </sheetViews>
  <sheetFormatPr defaultColWidth="9.140625" defaultRowHeight="15" x14ac:dyDescent="0.3"/>
  <cols>
    <col min="1" max="1" width="9.5703125" style="2" customWidth="1"/>
    <col min="2" max="2" width="8.42578125" style="2" customWidth="1"/>
    <col min="3" max="3" width="8.7109375" style="2" customWidth="1"/>
    <col min="4" max="4" width="9.85546875" style="2" customWidth="1"/>
    <col min="5" max="6" width="8" style="2" customWidth="1"/>
    <col min="7" max="7" width="7" style="2" customWidth="1"/>
    <col min="8" max="8" width="6.85546875" style="2" customWidth="1"/>
    <col min="9" max="9" width="6.7109375" style="2" customWidth="1"/>
    <col min="10" max="10" width="6" style="2" customWidth="1"/>
    <col min="11" max="11" width="7.7109375" style="2" customWidth="1"/>
    <col min="12" max="12" width="8.140625" style="2" customWidth="1"/>
    <col min="13" max="18" width="9.42578125" style="2" customWidth="1"/>
    <col min="19" max="19" width="9.28515625" style="2" customWidth="1"/>
    <col min="20" max="20" width="9.42578125" style="2" hidden="1" customWidth="1"/>
    <col min="21" max="21" width="10.28515625" style="2" hidden="1" customWidth="1"/>
    <col min="22" max="23" width="0" style="2" hidden="1" customWidth="1"/>
    <col min="24" max="16384" width="9.140625" style="2"/>
  </cols>
  <sheetData>
    <row r="1" spans="1:23" s="1" customFormat="1" ht="28.5" customHeight="1" x14ac:dyDescent="0.2">
      <c r="A1" s="183" t="s">
        <v>39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58"/>
      <c r="U1" s="13" t="s">
        <v>21</v>
      </c>
    </row>
    <row r="2" spans="1:23" s="1" customFormat="1" ht="15" customHeight="1" x14ac:dyDescent="0.3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5"/>
      <c r="M2" s="185">
        <v>2021</v>
      </c>
      <c r="N2" s="177"/>
      <c r="O2" s="2"/>
      <c r="P2" s="2"/>
      <c r="Q2" s="7" t="s">
        <v>9</v>
      </c>
      <c r="R2" s="176">
        <v>7</v>
      </c>
      <c r="S2" s="177"/>
    </row>
    <row r="3" spans="1:23" ht="18" x14ac:dyDescent="0.35">
      <c r="A3" s="139" t="s">
        <v>54</v>
      </c>
      <c r="B3" s="119"/>
      <c r="C3" s="140"/>
      <c r="D3" s="140"/>
      <c r="E3" s="140"/>
      <c r="F3" s="140"/>
      <c r="G3" s="57"/>
      <c r="H3" s="156" t="s">
        <v>53</v>
      </c>
      <c r="I3" s="15"/>
      <c r="J3" s="138"/>
      <c r="K3" s="138"/>
      <c r="L3" s="155"/>
      <c r="M3" s="178">
        <f>DATE(M2,R2,1)</f>
        <v>44378</v>
      </c>
      <c r="N3" s="178"/>
      <c r="O3" s="178"/>
      <c r="P3" s="178"/>
      <c r="Q3" s="178"/>
      <c r="R3" s="178"/>
      <c r="S3" s="179"/>
    </row>
    <row r="4" spans="1:23" x14ac:dyDescent="0.3">
      <c r="A4" s="77"/>
      <c r="B4" s="15"/>
      <c r="C4" s="15"/>
      <c r="D4" s="15"/>
      <c r="E4" s="15"/>
      <c r="F4" s="15"/>
      <c r="G4" s="15"/>
      <c r="H4" s="15"/>
      <c r="I4" s="15"/>
      <c r="J4" s="15"/>
      <c r="K4" s="15"/>
      <c r="L4" s="19"/>
      <c r="M4" s="4" t="s">
        <v>10</v>
      </c>
      <c r="N4" s="4" t="s">
        <v>11</v>
      </c>
      <c r="O4" s="4" t="s">
        <v>12</v>
      </c>
      <c r="P4" s="4" t="s">
        <v>13</v>
      </c>
      <c r="Q4" s="4" t="s">
        <v>14</v>
      </c>
      <c r="R4" s="4" t="s">
        <v>15</v>
      </c>
      <c r="S4" s="5" t="s">
        <v>16</v>
      </c>
      <c r="U4" s="8" t="s">
        <v>18</v>
      </c>
    </row>
    <row r="5" spans="1:23" x14ac:dyDescent="0.3">
      <c r="A5" s="112" t="s">
        <v>48</v>
      </c>
      <c r="B5" s="119"/>
      <c r="C5" s="140"/>
      <c r="D5" s="140"/>
      <c r="E5" s="140"/>
      <c r="F5" s="140"/>
      <c r="G5" s="75"/>
      <c r="H5" s="107"/>
      <c r="I5" s="107"/>
      <c r="J5" s="107"/>
      <c r="K5" s="107"/>
      <c r="L5" s="26"/>
      <c r="M5" s="24" t="str">
        <f>IF(MONTH($M$3)&lt;&gt;MONTH($M$3-WEEKDAY($M$3,1)+(ROW(M5)-ROW($M$5))*7+(COLUMN(M5)-COLUMN($M$5)+1)),"",$M$3-WEEKDAY($M$3,1)+(ROW(M5)-ROW($M$5))*7+(COLUMN(M5)-COLUMN($M$5)+1))</f>
        <v/>
      </c>
      <c r="N5" s="6" t="str">
        <f t="shared" ref="M5:S11" si="0">IF(MONTH($M$3)&lt;&gt;MONTH($M$3-WEEKDAY($M$3,1)+(ROW(N5)-ROW($M$5))*7+(COLUMN(N5)-COLUMN($M$5)+1)),"",$M$3-WEEKDAY($M$3,1)+(ROW(N5)-ROW($M$5))*7+(COLUMN(N5)-COLUMN($M$5)+1))</f>
        <v/>
      </c>
      <c r="O5" s="6" t="str">
        <f t="shared" si="0"/>
        <v/>
      </c>
      <c r="P5" s="6" t="str">
        <f t="shared" si="0"/>
        <v/>
      </c>
      <c r="Q5" s="6">
        <f t="shared" si="0"/>
        <v>44378</v>
      </c>
      <c r="R5" s="6">
        <f t="shared" si="0"/>
        <v>44379</v>
      </c>
      <c r="S5" s="6">
        <f t="shared" si="0"/>
        <v>44380</v>
      </c>
      <c r="V5" s="11" t="b">
        <v>1</v>
      </c>
    </row>
    <row r="6" spans="1:23" x14ac:dyDescent="0.3">
      <c r="A6" s="77"/>
      <c r="B6" s="15"/>
      <c r="C6" s="15"/>
      <c r="D6" s="15"/>
      <c r="E6" s="106"/>
      <c r="F6" s="106"/>
      <c r="G6" s="75"/>
      <c r="H6" s="107"/>
      <c r="I6" s="107"/>
      <c r="J6" s="107"/>
      <c r="K6" s="107"/>
      <c r="L6" s="26"/>
      <c r="M6" s="24">
        <f t="shared" si="0"/>
        <v>44381</v>
      </c>
      <c r="N6" s="6">
        <f t="shared" si="0"/>
        <v>44382</v>
      </c>
      <c r="O6" s="6">
        <f t="shared" si="0"/>
        <v>44383</v>
      </c>
      <c r="P6" s="6">
        <f t="shared" si="0"/>
        <v>44384</v>
      </c>
      <c r="Q6" s="6">
        <f t="shared" si="0"/>
        <v>44385</v>
      </c>
      <c r="R6" s="6">
        <f t="shared" si="0"/>
        <v>44386</v>
      </c>
      <c r="S6" s="6">
        <f t="shared" si="0"/>
        <v>44387</v>
      </c>
      <c r="U6" s="9" t="s">
        <v>19</v>
      </c>
      <c r="V6" s="12">
        <v>7</v>
      </c>
      <c r="W6" s="10" t="s">
        <v>20</v>
      </c>
    </row>
    <row r="7" spans="1:23" x14ac:dyDescent="0.3">
      <c r="A7" s="112" t="s">
        <v>49</v>
      </c>
      <c r="B7" s="107"/>
      <c r="C7" s="141"/>
      <c r="D7" s="141"/>
      <c r="E7" s="142"/>
      <c r="F7" s="142"/>
      <c r="G7" s="28"/>
      <c r="H7" s="28"/>
      <c r="I7" s="27"/>
      <c r="J7" s="27"/>
      <c r="K7" s="27"/>
      <c r="L7" s="29"/>
      <c r="M7" s="24">
        <f t="shared" ref="M7:S7" si="1">IF(MONTH($M$3)&lt;&gt;MONTH($M$3-WEEKDAY($M$3,1)+(ROW(M7)-ROW($M$5))*7+(COLUMN(M7)-COLUMN($M$5)+1)),"",$M$3-WEEKDAY($M$3,1)+(ROW(M7)-ROW($M$5))*7+(COLUMN(M7)-COLUMN($M$5)+1))</f>
        <v>44388</v>
      </c>
      <c r="N7" s="6">
        <f t="shared" si="1"/>
        <v>44389</v>
      </c>
      <c r="O7" s="6">
        <f t="shared" si="1"/>
        <v>44390</v>
      </c>
      <c r="P7" s="6">
        <f t="shared" si="1"/>
        <v>44391</v>
      </c>
      <c r="Q7" s="6">
        <f t="shared" si="1"/>
        <v>44392</v>
      </c>
      <c r="R7" s="6">
        <f t="shared" si="1"/>
        <v>44393</v>
      </c>
      <c r="S7" s="6">
        <f t="shared" si="1"/>
        <v>44394</v>
      </c>
    </row>
    <row r="8" spans="1:23" x14ac:dyDescent="0.3">
      <c r="A8" s="76"/>
      <c r="B8" s="67"/>
      <c r="C8" s="107"/>
      <c r="D8" s="27"/>
      <c r="E8" s="108"/>
      <c r="F8" s="66"/>
      <c r="G8" s="75"/>
      <c r="H8" s="107"/>
      <c r="I8" s="107"/>
      <c r="J8" s="107"/>
      <c r="K8" s="107"/>
      <c r="L8" s="26"/>
      <c r="M8" s="24">
        <f t="shared" si="0"/>
        <v>44395</v>
      </c>
      <c r="N8" s="6">
        <f t="shared" si="0"/>
        <v>44396</v>
      </c>
      <c r="O8" s="6">
        <f t="shared" si="0"/>
        <v>44397</v>
      </c>
      <c r="P8" s="6">
        <f t="shared" si="0"/>
        <v>44398</v>
      </c>
      <c r="Q8" s="6">
        <f t="shared" si="0"/>
        <v>44399</v>
      </c>
      <c r="R8" s="6">
        <f t="shared" si="0"/>
        <v>44400</v>
      </c>
      <c r="S8" s="6">
        <f t="shared" si="0"/>
        <v>44401</v>
      </c>
      <c r="V8" s="11" t="b">
        <v>1</v>
      </c>
    </row>
    <row r="9" spans="1:23" s="31" customFormat="1" x14ac:dyDescent="0.3">
      <c r="A9" s="109" t="s">
        <v>50</v>
      </c>
      <c r="B9" s="75"/>
      <c r="C9" s="154"/>
      <c r="D9" s="140"/>
      <c r="E9" s="140"/>
      <c r="F9" s="140"/>
      <c r="G9" s="28"/>
      <c r="H9" s="28"/>
      <c r="I9" s="27"/>
      <c r="J9" s="27"/>
      <c r="K9" s="27"/>
      <c r="L9" s="29"/>
      <c r="M9" s="24">
        <f>IF(MONTH($M$3)&lt;&gt;MONTH($M$3-WEEKDAY($M$3,1)+(ROW(M9)-ROW($M$5))*7+(COLUMN(M9)-COLUMN($M$5)+1)),"",$M$3-WEEKDAY($M$3,1)+(ROW(M9)-ROW($M$5))*7+(COLUMN(M9)-COLUMN($M$5)+1))</f>
        <v>44402</v>
      </c>
      <c r="N9" s="6">
        <f t="shared" si="0"/>
        <v>44403</v>
      </c>
      <c r="O9" s="6">
        <f t="shared" si="0"/>
        <v>44404</v>
      </c>
      <c r="P9" s="6">
        <f t="shared" si="0"/>
        <v>44405</v>
      </c>
      <c r="Q9" s="6">
        <f t="shared" si="0"/>
        <v>44406</v>
      </c>
      <c r="R9" s="6">
        <f t="shared" si="0"/>
        <v>44407</v>
      </c>
      <c r="S9" s="6">
        <f t="shared" si="0"/>
        <v>44408</v>
      </c>
      <c r="U9" s="7" t="s">
        <v>19</v>
      </c>
      <c r="V9" s="32">
        <v>40</v>
      </c>
      <c r="W9" s="33" t="s">
        <v>20</v>
      </c>
    </row>
    <row r="10" spans="1:23" s="31" customFormat="1" x14ac:dyDescent="0.3">
      <c r="A10" s="109"/>
      <c r="B10" s="75"/>
      <c r="C10" s="75"/>
      <c r="D10" s="119"/>
      <c r="E10" s="119"/>
      <c r="F10" s="119"/>
      <c r="G10" s="28"/>
      <c r="H10" s="28"/>
      <c r="I10" s="27"/>
      <c r="J10" s="27"/>
      <c r="K10" s="27"/>
      <c r="L10" s="29"/>
      <c r="M10" s="24"/>
      <c r="N10" s="6"/>
      <c r="O10" s="6"/>
      <c r="P10" s="6"/>
      <c r="Q10" s="6"/>
      <c r="R10" s="6"/>
      <c r="S10" s="6"/>
      <c r="U10" s="7"/>
      <c r="V10" s="153"/>
      <c r="W10" s="33"/>
    </row>
    <row r="11" spans="1:23" x14ac:dyDescent="0.3">
      <c r="A11" s="110" t="s">
        <v>22</v>
      </c>
      <c r="B11" s="111"/>
      <c r="C11" s="111"/>
      <c r="D11" s="111"/>
      <c r="E11" s="118"/>
      <c r="F11" s="118"/>
      <c r="G11" s="102" t="s">
        <v>1</v>
      </c>
      <c r="H11" s="103"/>
      <c r="I11" s="119"/>
      <c r="J11" s="182">
        <v>44388</v>
      </c>
      <c r="K11" s="216"/>
      <c r="L11" s="30" t="s">
        <v>8</v>
      </c>
      <c r="M11" s="24" t="str">
        <f t="shared" si="0"/>
        <v/>
      </c>
      <c r="N11" s="6" t="str">
        <f t="shared" si="0"/>
        <v/>
      </c>
      <c r="O11" s="6" t="str">
        <f t="shared" si="0"/>
        <v/>
      </c>
      <c r="P11" s="6" t="str">
        <f t="shared" si="0"/>
        <v/>
      </c>
      <c r="Q11" s="6" t="str">
        <f t="shared" si="0"/>
        <v/>
      </c>
      <c r="R11" s="6" t="str">
        <f t="shared" si="0"/>
        <v/>
      </c>
      <c r="S11" s="6" t="str">
        <f t="shared" si="0"/>
        <v/>
      </c>
    </row>
    <row r="12" spans="1:23" x14ac:dyDescent="0.3">
      <c r="A12" s="122"/>
      <c r="B12" s="123"/>
      <c r="C12" s="123"/>
      <c r="D12" s="123"/>
      <c r="E12" s="118"/>
      <c r="F12" s="118"/>
      <c r="G12" s="124"/>
      <c r="H12" s="125"/>
      <c r="I12" s="121"/>
      <c r="J12" s="166"/>
      <c r="K12" s="165"/>
      <c r="L12" s="30"/>
      <c r="M12" s="120"/>
      <c r="N12" s="120"/>
      <c r="O12" s="120"/>
      <c r="P12" s="120"/>
      <c r="Q12" s="120"/>
      <c r="R12" s="120"/>
      <c r="S12" s="120"/>
    </row>
    <row r="13" spans="1:23" s="3" customFormat="1" ht="40.5" x14ac:dyDescent="0.3">
      <c r="A13" s="159" t="s">
        <v>3</v>
      </c>
      <c r="B13" s="160" t="s">
        <v>4</v>
      </c>
      <c r="C13" s="160" t="s">
        <v>5</v>
      </c>
      <c r="D13" s="160" t="s">
        <v>4</v>
      </c>
      <c r="E13" s="160" t="s">
        <v>5</v>
      </c>
      <c r="F13" s="160" t="s">
        <v>6</v>
      </c>
      <c r="G13" s="161" t="s">
        <v>29</v>
      </c>
      <c r="H13" s="160" t="s">
        <v>30</v>
      </c>
      <c r="I13" s="160" t="s">
        <v>35</v>
      </c>
      <c r="J13" s="160" t="s">
        <v>36</v>
      </c>
      <c r="K13" s="160" t="s">
        <v>44</v>
      </c>
      <c r="L13" s="160" t="s">
        <v>34</v>
      </c>
    </row>
    <row r="14" spans="1:23" ht="30" hidden="1" customHeight="1" x14ac:dyDescent="0.3">
      <c r="A14" s="20" t="s">
        <v>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9"/>
    </row>
    <row r="15" spans="1:23" s="39" customFormat="1" ht="24" customHeight="1" x14ac:dyDescent="0.2">
      <c r="A15" s="164">
        <f>J11</f>
        <v>44388</v>
      </c>
      <c r="B15" s="35"/>
      <c r="C15" s="35"/>
      <c r="D15" s="35"/>
      <c r="E15" s="35"/>
      <c r="F15" s="162">
        <f t="shared" ref="F15:F21" si="2">ROUND(IF((OR(B15="",C15="")),0,IF((C15&lt;B15),((C15-B15)*24)+24,(C15-B15)*24))+IF((OR(D15="",E15="")),0,IF((E15&lt;D15),((E15-D15)*24)+24,(E15-D15)*24)),2)</f>
        <v>0</v>
      </c>
      <c r="G15" s="163">
        <f>F15-H15</f>
        <v>0</v>
      </c>
      <c r="H15" s="36">
        <f>ROUND(MAX(IF($V$8,MAX(0,SUM(G$14:G14)+F15-$V$9),0),IF($V$5,IF(F15&gt;$V$6,F15-$V$6,0),0)),2)</f>
        <v>0</v>
      </c>
      <c r="I15" s="37"/>
      <c r="J15" s="37"/>
      <c r="K15" s="37"/>
      <c r="L15" s="37"/>
      <c r="M15" s="38"/>
      <c r="N15" s="38"/>
      <c r="O15" s="38"/>
      <c r="P15" s="38"/>
      <c r="Q15" s="38"/>
      <c r="R15" s="38"/>
      <c r="S15" s="38"/>
    </row>
    <row r="16" spans="1:23" s="39" customFormat="1" ht="24" customHeight="1" x14ac:dyDescent="0.2">
      <c r="A16" s="164">
        <f>A15+1</f>
        <v>44389</v>
      </c>
      <c r="B16" s="35"/>
      <c r="C16" s="35"/>
      <c r="D16" s="35"/>
      <c r="E16" s="35"/>
      <c r="F16" s="162">
        <f>ROUND(IF((OR(B16="",C16="")),0,IF((C16&lt;B16),((C16-B16)*24)+24,(C16-B16)*24))+IF((OR(D16="",E16="")),0,IF((E16&lt;D16),((E16-D16)*24)+24,(E16-D16)*24)),2)</f>
        <v>0</v>
      </c>
      <c r="G16" s="163">
        <f>F16-H16</f>
        <v>0</v>
      </c>
      <c r="H16" s="36">
        <f>ROUND(MAX(IF($V$8,MAX(0,SUM(G$14:G15)+F16-$V$9),0),IF($V$5,IF(F16&gt;$V$6,F16-$V$6,0),0)),2)</f>
        <v>0</v>
      </c>
      <c r="I16" s="37"/>
      <c r="J16" s="37"/>
      <c r="K16" s="37"/>
      <c r="L16" s="37"/>
    </row>
    <row r="17" spans="1:20" s="39" customFormat="1" ht="24" customHeight="1" x14ac:dyDescent="0.2">
      <c r="A17" s="164">
        <f t="shared" ref="A17:A21" si="3">A16+1</f>
        <v>44390</v>
      </c>
      <c r="B17" s="35"/>
      <c r="C17" s="35"/>
      <c r="D17" s="35"/>
      <c r="E17" s="35"/>
      <c r="F17" s="162">
        <f t="shared" si="2"/>
        <v>0</v>
      </c>
      <c r="G17" s="163">
        <f t="shared" ref="G17:G21" si="4">F17-H17</f>
        <v>0</v>
      </c>
      <c r="H17" s="36">
        <f>ROUND(MAX(IF($V$8,MAX(0,SUM(G$14:G16)+F17-$V$9),0),IF($V$5,IF(F17&gt;$V$6,F17-$V$6,0),0)),2)</f>
        <v>0</v>
      </c>
      <c r="I17" s="37"/>
      <c r="J17" s="37"/>
      <c r="K17" s="37"/>
      <c r="L17" s="37"/>
    </row>
    <row r="18" spans="1:20" s="39" customFormat="1" ht="24" customHeight="1" x14ac:dyDescent="0.2">
      <c r="A18" s="164">
        <f t="shared" si="3"/>
        <v>44391</v>
      </c>
      <c r="B18" s="35"/>
      <c r="C18" s="35"/>
      <c r="D18" s="35"/>
      <c r="E18" s="35"/>
      <c r="F18" s="162">
        <f>ROUND(IF((OR(B18="",C18="")),0,IF((C18&lt;B18),((C18-B18)*24)+24,(C18-B18)*24))+IF((OR(D18="",E18="")),0,IF((E18&lt;D18),((E18-D18)*24)+24,(E18-D18)*24)),2)</f>
        <v>0</v>
      </c>
      <c r="G18" s="163">
        <f t="shared" si="4"/>
        <v>0</v>
      </c>
      <c r="H18" s="36">
        <f>ROUND(MAX(IF($V$8,MAX(0,SUM(G$14:G17)+F18-$V$9),0),IF($V$5,IF(F18&gt;$V$6,F18-$V$6,0),0)),2)</f>
        <v>0</v>
      </c>
      <c r="I18" s="37"/>
      <c r="J18" s="37"/>
      <c r="K18" s="37"/>
      <c r="L18" s="37"/>
    </row>
    <row r="19" spans="1:20" s="39" customFormat="1" ht="24" customHeight="1" x14ac:dyDescent="0.2">
      <c r="A19" s="164">
        <f t="shared" si="3"/>
        <v>44392</v>
      </c>
      <c r="B19" s="35"/>
      <c r="C19" s="35"/>
      <c r="D19" s="35"/>
      <c r="E19" s="35"/>
      <c r="F19" s="162">
        <f t="shared" si="2"/>
        <v>0</v>
      </c>
      <c r="G19" s="163">
        <f t="shared" si="4"/>
        <v>0</v>
      </c>
      <c r="H19" s="36">
        <f>ROUND(MAX(IF($V$8,MAX(0,SUM(G$14:G18)+F19-$V$9),0),IF($V$5,IF(F19&gt;$V$6,F19-$V$6,0),0)),2)</f>
        <v>0</v>
      </c>
      <c r="I19" s="37"/>
      <c r="J19" s="37"/>
      <c r="K19" s="37"/>
      <c r="L19" s="37"/>
      <c r="P19" s="55"/>
    </row>
    <row r="20" spans="1:20" s="39" customFormat="1" ht="24" customHeight="1" x14ac:dyDescent="0.2">
      <c r="A20" s="164">
        <f t="shared" si="3"/>
        <v>44393</v>
      </c>
      <c r="B20" s="35"/>
      <c r="C20" s="35"/>
      <c r="D20" s="35"/>
      <c r="E20" s="35"/>
      <c r="F20" s="162">
        <f t="shared" si="2"/>
        <v>0</v>
      </c>
      <c r="G20" s="163">
        <f t="shared" si="4"/>
        <v>0</v>
      </c>
      <c r="H20" s="36">
        <f>ROUND(MAX(IF($V$8,MAX(0,SUM(G$14:G19)+F20-$V$9),0),IF($V$5,IF(F20&gt;$V$6,F20-$V$6,0),0)),2)</f>
        <v>0</v>
      </c>
      <c r="I20" s="37"/>
      <c r="J20" s="37"/>
      <c r="K20" s="37"/>
      <c r="L20" s="37"/>
    </row>
    <row r="21" spans="1:20" s="39" customFormat="1" ht="24" customHeight="1" thickBot="1" x14ac:dyDescent="0.25">
      <c r="A21" s="164">
        <f t="shared" si="3"/>
        <v>44394</v>
      </c>
      <c r="B21" s="35"/>
      <c r="C21" s="35"/>
      <c r="D21" s="35"/>
      <c r="E21" s="35"/>
      <c r="F21" s="162">
        <f t="shared" si="2"/>
        <v>0</v>
      </c>
      <c r="G21" s="167">
        <f t="shared" si="4"/>
        <v>0</v>
      </c>
      <c r="H21" s="36">
        <f>ROUND(MAX(IF($V$8,MAX(0,SUM(G$14:G20)+F21-$V$9),0),IF($V$5,IF(F21&gt;$V$6,F21-$V$6,0),0)),2)</f>
        <v>0</v>
      </c>
      <c r="I21" s="40"/>
      <c r="J21" s="40"/>
      <c r="K21" s="40"/>
      <c r="L21" s="40"/>
    </row>
    <row r="22" spans="1:20" ht="24" customHeight="1" thickBot="1" x14ac:dyDescent="0.35">
      <c r="A22" s="18"/>
      <c r="B22" s="16"/>
      <c r="C22" s="16"/>
      <c r="D22" s="16"/>
      <c r="E22" s="214" t="s">
        <v>7</v>
      </c>
      <c r="F22" s="217"/>
      <c r="G22" s="41">
        <f t="shared" ref="G22:L22" si="5">SUM(G15:G21)</f>
        <v>0</v>
      </c>
      <c r="H22" s="42">
        <f xml:space="preserve"> SUM(H15:H21)</f>
        <v>0</v>
      </c>
      <c r="I22" s="43">
        <f t="shared" si="5"/>
        <v>0</v>
      </c>
      <c r="J22" s="43">
        <f t="shared" si="5"/>
        <v>0</v>
      </c>
      <c r="K22" s="43">
        <f t="shared" si="5"/>
        <v>0</v>
      </c>
      <c r="L22" s="43">
        <f t="shared" si="5"/>
        <v>0</v>
      </c>
    </row>
    <row r="23" spans="1:20" ht="18" customHeight="1" x14ac:dyDescent="0.3">
      <c r="A23" s="62"/>
      <c r="B23" s="16"/>
      <c r="C23" s="16"/>
      <c r="D23" s="61"/>
      <c r="E23" s="210"/>
      <c r="F23" s="210"/>
      <c r="G23" s="21"/>
      <c r="H23" s="21"/>
      <c r="I23" s="21"/>
      <c r="J23" s="21"/>
      <c r="K23" s="21"/>
      <c r="L23" s="22"/>
      <c r="T23" s="3"/>
    </row>
    <row r="24" spans="1:20" ht="15.75" hidden="1" customHeight="1" x14ac:dyDescent="0.35">
      <c r="A24" s="199"/>
      <c r="B24" s="200"/>
      <c r="C24" s="200"/>
      <c r="D24" s="63"/>
      <c r="E24" s="205"/>
      <c r="F24" s="205"/>
      <c r="G24" s="21"/>
      <c r="H24" s="21"/>
      <c r="I24" s="21"/>
      <c r="J24" s="21"/>
      <c r="K24" s="21"/>
      <c r="L24" s="22"/>
    </row>
    <row r="25" spans="1:20" x14ac:dyDescent="0.3">
      <c r="A25" s="201" t="s">
        <v>2</v>
      </c>
      <c r="B25" s="192"/>
      <c r="C25" s="192"/>
      <c r="D25" s="104" t="s">
        <v>0</v>
      </c>
      <c r="E25" s="136"/>
      <c r="F25" s="136"/>
      <c r="G25" s="136"/>
      <c r="H25" s="136"/>
      <c r="I25" s="136"/>
      <c r="J25" s="136"/>
      <c r="K25" s="15"/>
      <c r="L25" s="19"/>
    </row>
    <row r="26" spans="1:20" ht="15.75" x14ac:dyDescent="0.35">
      <c r="A26" s="206"/>
      <c r="B26" s="207"/>
      <c r="C26" s="207"/>
      <c r="D26" s="64"/>
      <c r="E26" s="136"/>
      <c r="F26" s="136"/>
      <c r="G26" s="136"/>
      <c r="H26" s="136"/>
      <c r="I26" s="136"/>
      <c r="J26" s="136"/>
      <c r="K26" s="15"/>
      <c r="L26" s="19"/>
    </row>
    <row r="27" spans="1:20" ht="15.75" hidden="1" customHeight="1" x14ac:dyDescent="0.3">
      <c r="A27" s="208"/>
      <c r="B27" s="209"/>
      <c r="C27" s="209"/>
      <c r="D27" s="105"/>
      <c r="E27" s="56"/>
      <c r="F27" s="59"/>
      <c r="G27" s="56"/>
      <c r="H27" s="56"/>
      <c r="I27" s="56"/>
      <c r="J27" s="56"/>
      <c r="K27" s="56"/>
      <c r="L27" s="58"/>
    </row>
    <row r="28" spans="1:20" x14ac:dyDescent="0.3">
      <c r="A28" s="191" t="s">
        <v>23</v>
      </c>
      <c r="B28" s="192"/>
      <c r="C28" s="192"/>
      <c r="D28" s="104" t="s">
        <v>0</v>
      </c>
      <c r="E28" s="15"/>
      <c r="F28" s="15"/>
      <c r="G28" s="15"/>
      <c r="H28" s="15"/>
      <c r="I28" s="15"/>
      <c r="J28" s="15"/>
      <c r="K28" s="15"/>
      <c r="L28" s="19"/>
    </row>
    <row r="29" spans="1:20" x14ac:dyDescent="0.3">
      <c r="A29" s="193" t="s">
        <v>24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5"/>
    </row>
    <row r="30" spans="1:20" x14ac:dyDescent="0.3">
      <c r="A30" s="196"/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8"/>
    </row>
    <row r="31" spans="1:20" ht="23.25" x14ac:dyDescent="0.3">
      <c r="A31" s="44" t="s">
        <v>25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26"/>
    </row>
    <row r="32" spans="1:20" ht="16.5" x14ac:dyDescent="0.3">
      <c r="A32" s="46" t="s">
        <v>27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26"/>
    </row>
    <row r="33" spans="1:12" ht="16.5" x14ac:dyDescent="0.3">
      <c r="A33" s="46" t="s">
        <v>26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26"/>
    </row>
    <row r="34" spans="1:12" ht="18" customHeight="1" x14ac:dyDescent="0.3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50"/>
    </row>
    <row r="35" spans="1:12" ht="18" customHeight="1" x14ac:dyDescent="0.3">
      <c r="A35" s="51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3"/>
    </row>
    <row r="36" spans="1:12" ht="18" customHeight="1" x14ac:dyDescent="0.3">
      <c r="A36" s="51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3"/>
    </row>
    <row r="37" spans="1:12" ht="18" customHeight="1" x14ac:dyDescent="0.3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3"/>
    </row>
    <row r="38" spans="1:12" ht="18" customHeight="1" x14ac:dyDescent="0.3">
      <c r="A38" s="13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26"/>
    </row>
    <row r="39" spans="1:12" ht="15.75" x14ac:dyDescent="0.35">
      <c r="A39" s="199"/>
      <c r="B39" s="200"/>
      <c r="C39" s="200"/>
      <c r="D39" s="63"/>
      <c r="E39" s="15"/>
      <c r="F39" s="15"/>
      <c r="G39" s="15"/>
      <c r="H39" s="25"/>
      <c r="I39" s="25"/>
      <c r="J39" s="25"/>
      <c r="K39" s="25"/>
      <c r="L39" s="19"/>
    </row>
    <row r="40" spans="1:12" ht="14.25" customHeight="1" thickBot="1" x14ac:dyDescent="0.35">
      <c r="A40" s="201" t="s">
        <v>2</v>
      </c>
      <c r="B40" s="192"/>
      <c r="C40" s="192"/>
      <c r="D40" s="104" t="s">
        <v>0</v>
      </c>
      <c r="E40" s="15"/>
      <c r="F40" s="15"/>
      <c r="G40" s="15"/>
      <c r="H40" s="25"/>
      <c r="I40" s="25"/>
      <c r="J40" s="25"/>
      <c r="K40" s="25"/>
      <c r="L40" s="19"/>
    </row>
    <row r="41" spans="1:12" ht="18.75" thickBot="1" x14ac:dyDescent="0.4">
      <c r="A41" s="199"/>
      <c r="B41" s="200"/>
      <c r="C41" s="200"/>
      <c r="D41" s="63"/>
      <c r="E41" s="15"/>
      <c r="F41" s="15"/>
      <c r="G41" s="56"/>
      <c r="H41" s="21"/>
      <c r="I41" s="68" t="s">
        <v>31</v>
      </c>
      <c r="J41" s="69"/>
      <c r="K41" s="70"/>
      <c r="L41" s="73"/>
    </row>
    <row r="42" spans="1:12" ht="15" customHeight="1" thickBot="1" x14ac:dyDescent="0.4">
      <c r="A42" s="191" t="s">
        <v>23</v>
      </c>
      <c r="B42" s="192"/>
      <c r="C42" s="192"/>
      <c r="D42" s="104" t="s">
        <v>0</v>
      </c>
      <c r="E42" s="15"/>
      <c r="F42" s="15"/>
      <c r="G42" s="15"/>
      <c r="H42" s="21"/>
      <c r="I42" s="202" t="s">
        <v>32</v>
      </c>
      <c r="J42" s="203"/>
      <c r="K42" s="204" t="s">
        <v>33</v>
      </c>
      <c r="L42" s="187"/>
    </row>
    <row r="43" spans="1:12" ht="15.75" thickBot="1" x14ac:dyDescent="0.35">
      <c r="A43" s="23"/>
      <c r="B43" s="14"/>
      <c r="C43" s="14"/>
      <c r="D43" s="14"/>
      <c r="E43" s="14"/>
      <c r="F43" s="14"/>
      <c r="G43" s="14"/>
      <c r="H43" s="74"/>
      <c r="I43" s="71"/>
      <c r="J43" s="72" t="s">
        <v>17</v>
      </c>
      <c r="K43" s="186"/>
      <c r="L43" s="187"/>
    </row>
    <row r="44" spans="1:12" ht="15" hidden="1" customHeight="1" x14ac:dyDescent="0.3"/>
    <row r="47" spans="1:12" x14ac:dyDescent="0.3">
      <c r="L47" s="60"/>
    </row>
  </sheetData>
  <mergeCells count="21">
    <mergeCell ref="A42:C42"/>
    <mergeCell ref="I42:J42"/>
    <mergeCell ref="K42:L42"/>
    <mergeCell ref="K43:L43"/>
    <mergeCell ref="A27:C27"/>
    <mergeCell ref="A28:C28"/>
    <mergeCell ref="A29:L30"/>
    <mergeCell ref="A39:C39"/>
    <mergeCell ref="A40:C40"/>
    <mergeCell ref="A41:C41"/>
    <mergeCell ref="A26:C26"/>
    <mergeCell ref="E22:F22"/>
    <mergeCell ref="E23:F23"/>
    <mergeCell ref="A24:C24"/>
    <mergeCell ref="E24:F24"/>
    <mergeCell ref="A25:C25"/>
    <mergeCell ref="J11:K11"/>
    <mergeCell ref="A1:K1"/>
    <mergeCell ref="M2:N2"/>
    <mergeCell ref="R2:S2"/>
    <mergeCell ref="M3:S3"/>
  </mergeCells>
  <dataValidations disablePrompts="1" count="1">
    <dataValidation type="time" allowBlank="1" showInputMessage="1" showErrorMessage="1" errorTitle="Incorrect Time Format" error="Please use the following format for entering the time: 12:00 AM" sqref="B15:E21" xr:uid="{D9AB5F06-0CCF-42B8-8D17-AE051F2CA084}">
      <formula1>0</formula1>
      <formula2>0.999988425925926</formula2>
    </dataValidation>
  </dataValidations>
  <hyperlinks>
    <hyperlink ref="U1" r:id="rId1" xr:uid="{52492A0C-0BF9-473B-B06C-5A5EBA4E1096}"/>
  </hyperlinks>
  <pageMargins left="0.7" right="0.7" top="0.75" bottom="0.75" header="0.3" footer="0.3"/>
  <pageSetup orientation="portrait" r:id="rId2"/>
  <headerFooter>
    <oddFooter>&amp;L2021-2022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1729" r:id="rId5" name="Check Box 1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0" r:id="rId6" name="Check Box 2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1" r:id="rId7" name="Check Box 3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2" r:id="rId8" name="Check Box 4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3" r:id="rId9" name="Check Box 5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4" r:id="rId10" name="Check Box 6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5" r:id="rId11" name="Check Box 7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6" r:id="rId12" name="Check Box 8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23</xdr:col>
                    <xdr:colOff>600075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7" r:id="rId13" name="Check Box 9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8" r:id="rId14" name="Check Box 10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39" r:id="rId15" name="Check Box 11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0" r:id="rId16" name="Check Box 12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1" r:id="rId17" name="Check Box 13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2" r:id="rId18" name="Check Box 14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3" r:id="rId19" name="Check Box 15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4" r:id="rId20" name="Check Box 16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23</xdr:col>
                    <xdr:colOff>600075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5" r:id="rId21" name="Check Box 17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6" r:id="rId22" name="Check Box 18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7" r:id="rId23" name="Check Box 19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8" r:id="rId24" name="Check Box 20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49" r:id="rId25" name="Check Box 21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0" r:id="rId26" name="Check Box 22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1" r:id="rId27" name="Check Box 23">
              <controlPr defaultSize="0" autoFill="0" autoLine="0" autoPict="0">
                <anchor moveWithCells="1">
                  <from>
                    <xdr:col>20</xdr:col>
                    <xdr:colOff>104775</xdr:colOff>
                    <xdr:row>0</xdr:row>
                    <xdr:rowOff>0</xdr:rowOff>
                  </from>
                  <to>
                    <xdr:col>23</xdr:col>
                    <xdr:colOff>600075</xdr:colOff>
                    <xdr:row>215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2" r:id="rId28" name="Check Box 24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23</xdr:col>
                    <xdr:colOff>600075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3" r:id="rId29" name="Check Box 25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4" r:id="rId30" name="Check Box 26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5" r:id="rId31" name="Check Box 27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6" r:id="rId32" name="Check Box 28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7" r:id="rId33" name="Check Box 29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8" r:id="rId34" name="Check Box 30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59" r:id="rId35" name="Check Box 31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0" r:id="rId36" name="Check Box 32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23</xdr:col>
                    <xdr:colOff>600075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1" r:id="rId37" name="Check Box 33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2" r:id="rId38" name="Check Box 34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3" r:id="rId39" name="Check Box 35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4" r:id="rId40" name="Check Box 36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5" r:id="rId41" name="Check Box 37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6" r:id="rId42" name="Check Box 38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7" r:id="rId43" name="Check Box 39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8" r:id="rId44" name="Check Box 40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23</xdr:col>
                    <xdr:colOff>600075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69" r:id="rId45" name="Check Box 41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70" r:id="rId46" name="Check Box 42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71" r:id="rId47" name="Check Box 43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72" r:id="rId48" name="Check Box 44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73" r:id="rId49" name="Check Box 45">
              <controlPr defaultSize="0" autoFill="0" autoLine="0" autoPict="0">
                <anchor moveWithCells="1">
                  <from>
                    <xdr:col>20</xdr:col>
                    <xdr:colOff>28575</xdr:colOff>
                    <xdr:row>3</xdr:row>
                    <xdr:rowOff>247650</xdr:rowOff>
                  </from>
                  <to>
                    <xdr:col>23</xdr:col>
                    <xdr:colOff>600075</xdr:colOff>
                    <xdr:row>186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74" r:id="rId50" name="Check Box 46">
              <controlPr defaultSize="0" autoFill="0" autoLine="0" autoPict="0">
                <anchor moveWithCells="1">
                  <from>
                    <xdr:col>20</xdr:col>
                    <xdr:colOff>28575</xdr:colOff>
                    <xdr:row>6</xdr:row>
                    <xdr:rowOff>152400</xdr:rowOff>
                  </from>
                  <to>
                    <xdr:col>23</xdr:col>
                    <xdr:colOff>600075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75" r:id="rId51" name="Check Box 47">
              <controlPr defaultSize="0" autoFill="0" autoLine="0" autoPict="0">
                <anchor moveWithCells="1">
                  <from>
                    <xdr:col>20</xdr:col>
                    <xdr:colOff>104775</xdr:colOff>
                    <xdr:row>0</xdr:row>
                    <xdr:rowOff>0</xdr:rowOff>
                  </from>
                  <to>
                    <xdr:col>23</xdr:col>
                    <xdr:colOff>600075</xdr:colOff>
                    <xdr:row>211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76" r:id="rId52" name="Check Box 48">
              <controlPr defaultSize="0" autoFill="0" autoLine="0" autoPict="0">
                <anchor moveWithCells="1">
                  <from>
                    <xdr:col>20</xdr:col>
                    <xdr:colOff>28575</xdr:colOff>
                    <xdr:row>8</xdr:row>
                    <xdr:rowOff>9525</xdr:rowOff>
                  </from>
                  <to>
                    <xdr:col>23</xdr:col>
                    <xdr:colOff>600075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B6E52-48AB-4D23-970A-9CF7B995CEE5}">
  <sheetPr>
    <pageSetUpPr fitToPage="1"/>
  </sheetPr>
  <dimension ref="A1:M42"/>
  <sheetViews>
    <sheetView workbookViewId="0">
      <selection activeCell="M22" sqref="M22"/>
    </sheetView>
  </sheetViews>
  <sheetFormatPr defaultRowHeight="15" x14ac:dyDescent="0.3"/>
  <cols>
    <col min="1" max="1" width="16.140625" customWidth="1"/>
    <col min="2" max="5" width="17.7109375" customWidth="1"/>
    <col min="6" max="6" width="13.42578125" customWidth="1"/>
  </cols>
  <sheetData>
    <row r="1" spans="1:9" ht="23.25" x14ac:dyDescent="0.3">
      <c r="A1" s="218" t="s">
        <v>45</v>
      </c>
      <c r="B1" s="219"/>
      <c r="C1" s="219"/>
      <c r="D1" s="219"/>
      <c r="E1" s="219"/>
      <c r="F1" s="220"/>
    </row>
    <row r="2" spans="1:9" s="79" customFormat="1" ht="15" customHeight="1" x14ac:dyDescent="0.3">
      <c r="A2" s="17"/>
      <c r="B2" s="100"/>
      <c r="C2" s="100"/>
      <c r="D2" s="100"/>
      <c r="E2" s="100"/>
      <c r="F2" s="78"/>
    </row>
    <row r="3" spans="1:9" ht="19.5" customHeight="1" x14ac:dyDescent="0.3">
      <c r="A3" s="116" t="s">
        <v>47</v>
      </c>
      <c r="B3" s="148"/>
      <c r="C3" s="148"/>
      <c r="D3" s="157" t="s">
        <v>53</v>
      </c>
      <c r="E3" s="54"/>
      <c r="F3" s="147"/>
      <c r="G3" s="16"/>
      <c r="H3" s="16"/>
      <c r="I3" s="16"/>
    </row>
    <row r="4" spans="1:9" x14ac:dyDescent="0.3">
      <c r="A4" s="82"/>
      <c r="B4" s="21"/>
      <c r="C4" s="21"/>
      <c r="D4" s="21"/>
      <c r="E4" s="21"/>
      <c r="F4" s="22"/>
    </row>
    <row r="5" spans="1:9" x14ac:dyDescent="0.3">
      <c r="A5" s="109" t="s">
        <v>51</v>
      </c>
      <c r="B5" s="141"/>
      <c r="C5" s="141"/>
      <c r="D5" s="128"/>
      <c r="E5" s="15"/>
      <c r="F5" s="19"/>
    </row>
    <row r="6" spans="1:9" x14ac:dyDescent="0.3">
      <c r="A6" s="151"/>
      <c r="B6" s="21"/>
      <c r="C6" s="21"/>
      <c r="D6" s="21"/>
      <c r="E6" s="21"/>
      <c r="F6" s="22"/>
    </row>
    <row r="7" spans="1:9" x14ac:dyDescent="0.3">
      <c r="A7" s="109" t="s">
        <v>49</v>
      </c>
      <c r="B7" s="141"/>
      <c r="C7" s="141"/>
      <c r="D7" s="128"/>
      <c r="E7" s="224"/>
      <c r="F7" s="225"/>
    </row>
    <row r="8" spans="1:9" x14ac:dyDescent="0.3">
      <c r="A8" s="109"/>
      <c r="B8" s="65"/>
      <c r="C8" s="65"/>
      <c r="D8" s="100"/>
      <c r="E8" s="100"/>
      <c r="F8" s="78"/>
    </row>
    <row r="9" spans="1:9" s="81" customFormat="1" x14ac:dyDescent="0.3">
      <c r="A9" s="149" t="s">
        <v>52</v>
      </c>
      <c r="B9" s="150"/>
      <c r="C9" s="140"/>
      <c r="D9" s="27"/>
      <c r="E9" s="226"/>
      <c r="F9" s="227"/>
    </row>
    <row r="10" spans="1:9" x14ac:dyDescent="0.3">
      <c r="A10" s="116"/>
      <c r="B10" s="65"/>
      <c r="C10" s="65"/>
      <c r="D10" s="100"/>
      <c r="E10" s="21"/>
      <c r="F10" s="22"/>
    </row>
    <row r="11" spans="1:9" x14ac:dyDescent="0.3">
      <c r="A11" s="82"/>
      <c r="B11" s="21"/>
      <c r="C11" s="21"/>
      <c r="D11" s="21"/>
      <c r="E11" s="101"/>
      <c r="F11" s="83"/>
    </row>
    <row r="12" spans="1:9" x14ac:dyDescent="0.3">
      <c r="A12" s="228"/>
      <c r="B12" s="229"/>
      <c r="C12" s="229"/>
      <c r="D12" s="100"/>
      <c r="E12" s="100"/>
      <c r="F12" s="78"/>
    </row>
    <row r="13" spans="1:9" x14ac:dyDescent="0.3">
      <c r="A13" s="230" t="s">
        <v>22</v>
      </c>
      <c r="B13" s="231"/>
      <c r="C13" s="231"/>
      <c r="D13" s="21" t="s">
        <v>1</v>
      </c>
      <c r="E13" s="127">
        <v>44388</v>
      </c>
      <c r="F13" s="22"/>
    </row>
    <row r="14" spans="1:9" x14ac:dyDescent="0.3">
      <c r="A14" s="80"/>
      <c r="B14" s="100"/>
      <c r="C14" s="100"/>
      <c r="D14" s="100"/>
      <c r="E14" s="100"/>
      <c r="F14" s="78"/>
    </row>
    <row r="15" spans="1:9" s="87" customFormat="1" ht="30" x14ac:dyDescent="0.3">
      <c r="A15" s="84" t="s">
        <v>3</v>
      </c>
      <c r="B15" s="85" t="s">
        <v>4</v>
      </c>
      <c r="C15" s="85" t="s">
        <v>5</v>
      </c>
      <c r="D15" s="85" t="s">
        <v>4</v>
      </c>
      <c r="E15" s="85" t="s">
        <v>5</v>
      </c>
      <c r="F15" s="86" t="s">
        <v>56</v>
      </c>
    </row>
    <row r="16" spans="1:9" hidden="1" x14ac:dyDescent="0.3">
      <c r="A16" s="84" t="s">
        <v>3</v>
      </c>
      <c r="B16" s="21"/>
      <c r="C16" s="21"/>
      <c r="D16" s="21"/>
      <c r="E16" s="21"/>
      <c r="F16" s="22"/>
    </row>
    <row r="17" spans="1:13" ht="24" customHeight="1" x14ac:dyDescent="0.3">
      <c r="A17" s="169">
        <f>E13</f>
        <v>44388</v>
      </c>
      <c r="B17" s="88"/>
      <c r="C17" s="88"/>
      <c r="D17" s="88"/>
      <c r="E17" s="88"/>
      <c r="F17" s="168">
        <f>ROUND(IF((OR(B17="",C17="")),0,IF((C17&lt;B17),((C17-B17)*24)+24,(C17-B17)*24))+IF((OR(D17="",E17="")),0,IF((E17&lt;D17),((E17-D17)*24)+24,(E17-D17)*24)),2)</f>
        <v>0</v>
      </c>
      <c r="G17" s="87"/>
      <c r="H17" s="87"/>
      <c r="I17" s="87"/>
      <c r="J17" s="87"/>
      <c r="K17" s="87"/>
      <c r="L17" s="87"/>
    </row>
    <row r="18" spans="1:13" ht="24" customHeight="1" x14ac:dyDescent="0.3">
      <c r="A18" s="169">
        <f>A17+1</f>
        <v>44389</v>
      </c>
      <c r="B18" s="88"/>
      <c r="C18" s="88"/>
      <c r="D18" s="88"/>
      <c r="E18" s="88"/>
      <c r="F18" s="168">
        <f t="shared" ref="F18:F23" si="0">ROUND(IF((OR(B18="",C18="")),0,IF((C18&lt;B18),((C18-B18)*24)+24,(C18-B18)*24))+IF((OR(D18="",E18="")),0,IF((E18&lt;D18),((E18-D18)*24)+24,(E18-D18)*24)),2)</f>
        <v>0</v>
      </c>
    </row>
    <row r="19" spans="1:13" ht="24" customHeight="1" x14ac:dyDescent="0.3">
      <c r="A19" s="169">
        <f t="shared" ref="A19:A23" si="1">A18+1</f>
        <v>44390</v>
      </c>
      <c r="B19" s="88"/>
      <c r="C19" s="88"/>
      <c r="D19" s="88"/>
      <c r="E19" s="88"/>
      <c r="F19" s="168">
        <f t="shared" si="0"/>
        <v>0</v>
      </c>
    </row>
    <row r="20" spans="1:13" ht="24" customHeight="1" x14ac:dyDescent="0.3">
      <c r="A20" s="169">
        <f t="shared" si="1"/>
        <v>44391</v>
      </c>
      <c r="B20" s="88"/>
      <c r="C20" s="88"/>
      <c r="D20" s="88"/>
      <c r="E20" s="88"/>
      <c r="F20" s="168">
        <f t="shared" si="0"/>
        <v>0</v>
      </c>
    </row>
    <row r="21" spans="1:13" ht="24" customHeight="1" x14ac:dyDescent="0.3">
      <c r="A21" s="169">
        <f t="shared" si="1"/>
        <v>44392</v>
      </c>
      <c r="B21" s="88"/>
      <c r="C21" s="88"/>
      <c r="D21" s="88"/>
      <c r="E21" s="88"/>
      <c r="F21" s="168">
        <f t="shared" si="0"/>
        <v>0</v>
      </c>
    </row>
    <row r="22" spans="1:13" ht="24" customHeight="1" x14ac:dyDescent="0.3">
      <c r="A22" s="169">
        <f t="shared" si="1"/>
        <v>44393</v>
      </c>
      <c r="B22" s="88"/>
      <c r="C22" s="88"/>
      <c r="D22" s="88"/>
      <c r="E22" s="88"/>
      <c r="F22" s="168">
        <f t="shared" si="0"/>
        <v>0</v>
      </c>
    </row>
    <row r="23" spans="1:13" ht="24" customHeight="1" thickBot="1" x14ac:dyDescent="0.35">
      <c r="A23" s="169">
        <f t="shared" si="1"/>
        <v>44394</v>
      </c>
      <c r="B23" s="88"/>
      <c r="C23" s="88"/>
      <c r="D23" s="88"/>
      <c r="E23" s="88"/>
      <c r="F23" s="173">
        <f t="shared" si="0"/>
        <v>0</v>
      </c>
    </row>
    <row r="24" spans="1:13" ht="21.75" thickBot="1" x14ac:dyDescent="0.35">
      <c r="A24" s="89"/>
      <c r="B24" s="100"/>
      <c r="C24" s="100"/>
      <c r="D24" s="21"/>
      <c r="E24" s="175" t="s">
        <v>55</v>
      </c>
      <c r="F24" s="174">
        <f>SUM(F17:F23)</f>
        <v>0</v>
      </c>
    </row>
    <row r="25" spans="1:13" ht="24" customHeight="1" x14ac:dyDescent="0.3">
      <c r="A25" s="80"/>
      <c r="B25" s="100"/>
      <c r="C25" s="100"/>
      <c r="D25" s="100"/>
      <c r="E25" s="90"/>
      <c r="F25" s="129"/>
    </row>
    <row r="26" spans="1:13" ht="24" customHeight="1" x14ac:dyDescent="0.3">
      <c r="A26" s="80"/>
      <c r="B26" s="100"/>
      <c r="C26" s="100"/>
      <c r="D26" s="100"/>
      <c r="E26" s="152"/>
      <c r="F26" s="114"/>
    </row>
    <row r="27" spans="1:13" ht="23.25" customHeight="1" x14ac:dyDescent="0.3">
      <c r="A27" s="34"/>
      <c r="B27" s="27"/>
      <c r="C27" s="27"/>
      <c r="D27" s="27"/>
      <c r="E27" s="232"/>
      <c r="F27" s="233"/>
      <c r="M27" s="87"/>
    </row>
    <row r="28" spans="1:13" ht="15.75" hidden="1" x14ac:dyDescent="0.35">
      <c r="A28" s="234"/>
      <c r="B28" s="235"/>
      <c r="C28" s="231"/>
      <c r="D28" s="63"/>
      <c r="E28" s="232"/>
      <c r="F28" s="233"/>
    </row>
    <row r="29" spans="1:13" ht="15.75" thickBot="1" x14ac:dyDescent="0.35">
      <c r="A29" s="170" t="s">
        <v>2</v>
      </c>
      <c r="B29" s="171"/>
      <c r="C29" s="104" t="s">
        <v>0</v>
      </c>
      <c r="E29" s="100"/>
      <c r="F29" s="78"/>
    </row>
    <row r="30" spans="1:13" ht="16.5" thickBot="1" x14ac:dyDescent="0.4">
      <c r="A30" s="206"/>
      <c r="B30" s="207"/>
      <c r="C30" s="207"/>
      <c r="D30" s="64"/>
      <c r="E30" s="204" t="s">
        <v>31</v>
      </c>
      <c r="F30" s="203"/>
    </row>
    <row r="31" spans="1:13" ht="16.5" thickBot="1" x14ac:dyDescent="0.4">
      <c r="A31" s="82"/>
      <c r="B31" s="21"/>
      <c r="C31" s="21"/>
      <c r="D31" s="21"/>
      <c r="E31" s="91" t="s">
        <v>37</v>
      </c>
      <c r="F31" s="92" t="s">
        <v>38</v>
      </c>
    </row>
    <row r="32" spans="1:13" ht="15.75" hidden="1" customHeight="1" thickBot="1" x14ac:dyDescent="0.35">
      <c r="A32" s="221"/>
      <c r="B32" s="222"/>
      <c r="C32" s="223"/>
      <c r="D32" s="115"/>
      <c r="E32" s="93"/>
      <c r="F32" s="94" t="s">
        <v>17</v>
      </c>
    </row>
    <row r="33" spans="1:6" ht="15.75" thickBot="1" x14ac:dyDescent="0.35">
      <c r="A33" s="172" t="s">
        <v>23</v>
      </c>
      <c r="B33" s="171"/>
      <c r="C33" s="126" t="s">
        <v>0</v>
      </c>
      <c r="E33" s="95"/>
      <c r="F33" s="96" t="s">
        <v>17</v>
      </c>
    </row>
    <row r="34" spans="1:6" ht="18.75" customHeight="1" x14ac:dyDescent="0.3">
      <c r="A34" s="113"/>
      <c r="B34" s="117"/>
      <c r="C34" s="117"/>
      <c r="D34" s="117"/>
      <c r="E34" s="100"/>
      <c r="F34" s="97"/>
    </row>
    <row r="35" spans="1:6" x14ac:dyDescent="0.3">
      <c r="A35" s="98"/>
      <c r="B35" s="54"/>
      <c r="C35" s="54"/>
      <c r="D35" s="54"/>
      <c r="E35" s="54"/>
      <c r="F35" s="99"/>
    </row>
    <row r="36" spans="1:6" ht="30" customHeight="1" x14ac:dyDescent="0.3"/>
    <row r="37" spans="1:6" ht="30" customHeight="1" x14ac:dyDescent="0.3"/>
    <row r="38" spans="1:6" ht="30" customHeight="1" x14ac:dyDescent="0.3"/>
    <row r="39" spans="1:6" ht="30" customHeight="1" x14ac:dyDescent="0.3"/>
    <row r="40" spans="1:6" ht="30" customHeight="1" x14ac:dyDescent="0.3"/>
    <row r="41" spans="1:6" ht="30" customHeight="1" x14ac:dyDescent="0.3"/>
    <row r="42" spans="1:6" ht="30" customHeight="1" x14ac:dyDescent="0.3"/>
  </sheetData>
  <mergeCells count="11">
    <mergeCell ref="A1:F1"/>
    <mergeCell ref="A30:C30"/>
    <mergeCell ref="E30:F30"/>
    <mergeCell ref="A32:C32"/>
    <mergeCell ref="E7:F7"/>
    <mergeCell ref="E9:F9"/>
    <mergeCell ref="A12:C12"/>
    <mergeCell ref="A13:C13"/>
    <mergeCell ref="E27:F27"/>
    <mergeCell ref="A28:C28"/>
    <mergeCell ref="E28:F28"/>
  </mergeCells>
  <dataValidations count="1">
    <dataValidation type="time" allowBlank="1" showInputMessage="1" showErrorMessage="1" errorTitle="Incorrect Time Format" error="Please use the following format for entering the time: 12:00 AM" sqref="B17:E23" xr:uid="{7C5227A8-211E-47E1-AE50-B8EFC7DE8538}">
      <formula1>0</formula1>
      <formula2>0.999988425925926</formula2>
    </dataValidation>
  </dataValidations>
  <pageMargins left="0.7" right="0.7" top="0.75" bottom="0.75" header="0.3" footer="0.3"/>
  <pageSetup scale="96" fitToHeight="0" orientation="portrait" r:id="rId1"/>
  <headerFooter>
    <oddFooter>&amp;L
2021-2022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8574DEC8027F49A893BE637CFA199F" ma:contentTypeVersion="12" ma:contentTypeDescription="Create a new document." ma:contentTypeScope="" ma:versionID="60cbc32ab786761ac80b27cbfd2626cd">
  <xsd:schema xmlns:xsd="http://www.w3.org/2001/XMLSchema" xmlns:xs="http://www.w3.org/2001/XMLSchema" xmlns:p="http://schemas.microsoft.com/office/2006/metadata/properties" xmlns:ns1="http://schemas.microsoft.com/sharepoint/v3" xmlns:ns3="4cac2275-f133-4047-bf4a-dcbcbbf8699a" targetNamespace="http://schemas.microsoft.com/office/2006/metadata/properties" ma:root="true" ma:fieldsID="8617f0859c1c7cac3aa12b9222dce044" ns1:_="" ns3:_="">
    <xsd:import namespace="http://schemas.microsoft.com/sharepoint/v3"/>
    <xsd:import namespace="4cac2275-f133-4047-bf4a-dcbcbbf869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ac2275-f133-4047-bf4a-dcbcbbf869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B03F3EC-02C7-4A12-9378-C20E7C2307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cac2275-f133-4047-bf4a-dcbcbbf869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C0654D-5DAD-465F-9920-CD4E4203A4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024CF5-354E-4982-9740-26CD09894AE7}">
  <ds:schemaRefs>
    <ds:schemaRef ds:uri="http://schemas.openxmlformats.org/package/2006/metadata/core-properties"/>
    <ds:schemaRef ds:uri="http://schemas.microsoft.com/sharepoint/v3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4cac2275-f133-4047-bf4a-dcbcbbf8699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Central Office Timesheet</vt:lpstr>
      <vt:lpstr>School Timesheet</vt:lpstr>
      <vt:lpstr>Retiree Timesheet</vt:lpstr>
      <vt:lpstr>'Central Office Timesheet'!Print_Area</vt:lpstr>
      <vt:lpstr>'Retiree Timesheet'!Print_Area</vt:lpstr>
      <vt:lpstr>'School Timesheet'!Print_Area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Time Sheet with Breaks</dc:title>
  <dc:creator>Vertex42.com</dc:creator>
  <dc:description>(c) 2010 Vertex42 LLC. All Rights Reserved.</dc:description>
  <cp:lastModifiedBy>Mary H. Kellar</cp:lastModifiedBy>
  <cp:lastPrinted>2021-07-13T22:02:39Z</cp:lastPrinted>
  <dcterms:created xsi:type="dcterms:W3CDTF">2003-11-23T07:57:29Z</dcterms:created>
  <dcterms:modified xsi:type="dcterms:W3CDTF">2021-07-13T22:05:44Z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 Vertex42 LLC</vt:lpwstr>
  </property>
  <property fmtid="{D5CDD505-2E9C-101B-9397-08002B2CF9AE}" pid="3" name="Version">
    <vt:lpwstr>2.3.3</vt:lpwstr>
  </property>
  <property fmtid="{D5CDD505-2E9C-101B-9397-08002B2CF9AE}" pid="4" name="ContentTypeId">
    <vt:lpwstr>0x010100EB8574DEC8027F49A893BE637CFA199F</vt:lpwstr>
  </property>
</Properties>
</file>